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E53" i="3"/>
  <c r="E54" i="3"/>
  <c r="I48" i="3"/>
  <c r="I49" i="3"/>
  <c r="I50" i="3"/>
  <c r="G48" i="3"/>
  <c r="F48" i="3" s="1"/>
  <c r="G49" i="3"/>
  <c r="G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58" i="3"/>
  <c r="J60" i="3" s="1"/>
  <c r="I60" i="3"/>
  <c r="H57" i="3"/>
  <c r="H60" i="3" s="1"/>
  <c r="G60" i="3"/>
  <c r="F58" i="3"/>
  <c r="F60" i="3" s="1"/>
  <c r="E55" i="3"/>
  <c r="D55" i="3"/>
  <c r="E60" i="3"/>
  <c r="D57" i="3"/>
  <c r="D60" i="3" s="1"/>
  <c r="I51" i="3"/>
  <c r="H48" i="3"/>
  <c r="H51" i="3" s="1"/>
  <c r="G51" i="3"/>
  <c r="F51" i="3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<sst xmlns="http://schemas.openxmlformats.org/spreadsheetml/2006/main" count="2323" uniqueCount="1411">
  <si>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</si>
  <si>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</si>
  <si>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</si>
  <si>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</si>
  <si>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</si>
  <si>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</si>
  <si>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</si>
  <si>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</si>
  <si>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</si>
  <si>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</si>
  <si>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</si>
  <si>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</si>
  <si>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</si>
  <si>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</si>
  <si>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</si>
  <si>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</si>
  <si>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</si>
  <si>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</si>
  <si>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</si>
  <si>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</si>
  <si>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</si>
  <si>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</si>
  <si>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</si>
  <si>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</si>
  <si>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</si>
  <si>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</si>
  <si>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</si>
  <si>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</si>
  <si>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</si>
  <si>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</si>
  <si>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</si>
  <si>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</si>
  <si>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</si>
  <si>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</si>
  <si>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</si>
  <si>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</si>
  <si>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</si>
  <si>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</si>
  <si>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</si>
  <si>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</si>
  <si>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</si>
  <si>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</si>
  <si>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</si>
  <si>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</si>
  <si>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</si>
  <si>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</si>
  <si>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</si>
  <si>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</si>
  <si>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</si>
  <si>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</si>
  <si>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</si>
  <si>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</si>
  <si>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</si>
  <si>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</si>
  <si>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</si>
  <si>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</si>
  <si>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</si>
  <si>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</si>
  <si>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</si>
  <si>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</si>
  <si>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</si>
  <si>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</si>
  <si>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</si>
  <si>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</si>
  <si>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</si>
  <si>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</si>
  <si>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</si>
  <si>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</si>
  <si>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</si>
  <si>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</si>
  <si>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</si>
  <si>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</si>
  <si>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</si>
  <si>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</si>
  <si>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</si>
  <si>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</si>
  <si>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</si>
  <si>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</si>
  <si>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</si>
  <si>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</si>
  <si>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</si>
  <si>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</si>
  <si>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</si>
  <si>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</si>
  <si>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</si>
  <si>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</si>
  <si>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</si>
  <si>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</si>
  <si>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</si>
  <si>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</si>
  <si>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</si>
  <si>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</si>
  <si>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</si>
  <si>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</si>
  <si>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</si>
  <si>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</si>
  <si>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</si>
  <si>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</si>
  <si>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</si>
  <si>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</si>
  <si>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</si>
  <si>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</si>
  <si>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</si>
  <si>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</si>
  <si>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</si>
  <si>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</si>
  <si>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</si>
  <si>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</si>
  <si>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</si>
  <si>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</si>
  <si>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</si>
  <si>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</si>
  <si>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</si>
  <si>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</si>
  <si>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</si>
  <si>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</si>
  <si>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</si>
  <si>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</si>
  <si>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</si>
  <si>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</si>
  <si>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</si>
  <si>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</si>
  <si>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</si>
  <si>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</si>
  <si>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</si>
  <si>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</si>
  <si>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</si>
  <si>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</si>
  <si>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</si>
  <si>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</si>
  <si>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</si>
  <si>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</si>
  <si>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</si>
  <si>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</si>
  <si>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</si>
  <si>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</si>
  <si>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</si>
  <si>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</si>
  <si>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</si>
  <si>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</si>
  <si>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</si>
  <si>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</si>
  <si>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</si>
  <si>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</si>
  <si>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</si>
  <si>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</si>
  <si>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</si>
  <si>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</si>
  <si>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</si>
  <si>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</si>
  <si>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</si>
  <si>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</si>
  <si>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</si>
  <si>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</si>
  <si>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</si>
  <si>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</si>
  <si>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</si>
  <si>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</si>
  <si>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</si>
  <si>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</si>
  <si>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</si>
  <si>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</si>
  <si>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</si>
  <si>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</si>
  <si>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</si>
  <si>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</si>
  <si>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</si>
  <si>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</si>
  <si>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</si>
  <si>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</si>
  <si>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</si>
  <si>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</si>
  <si>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</si>
  <si>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</si>
  <si>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</si>
  <si>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</si>
  <si>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</si>
  <si>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</si>
  <si>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</si>
  <si>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</si>
  <si>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</si>
  <si>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</si>
  <si>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</si>
  <si>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</si>
  <si>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</si>
  <si>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</si>
  <si>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</si>
  <si>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</si>
  <si>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</si>
  <si>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</si>
  <si>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</si>
  <si>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</si>
  <si>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</si>
  <si>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</si>
  <si>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</si>
  <si>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</si>
  <si>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</si>
  <si>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</si>
  <si>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</si>
  <si>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</si>
  <si>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</si>
  <si>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</si>
  <si>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</si>
  <si>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</si>
  <si>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</si>
  <si>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</si>
  <si>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</si>
  <si>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</si>
  <si>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</si>
  <si>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</si>
  <si>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</si>
  <si>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</si>
  <si>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</si>
  <si>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</si>
  <si>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</si>
  <si>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</si>
  <si>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</si>
  <si>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</si>
  <si>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</si>
  <si>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</si>
  <si>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</si>
  <si>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</si>
  <si>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</si>
  <si>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</si>
  <si>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</si>
  <si>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</si>
  <si>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</si>
  <si>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</si>
  <si>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</si>
  <si>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</si>
  <si>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</si>
  <si>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</si>
  <si>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</si>
  <si>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</si>
  <si>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</si>
  <si>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</si>
  <si>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</si>
  <si>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</si>
  <si>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</si>
  <si>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</si>
  <si>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</si>
  <si>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</si>
  <si>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</si>
  <si>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</si>
  <si>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</si>
  <si>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</si>
  <si>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</si>
  <si>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</si>
  <si>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</si>
  <si>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</si>
  <si>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</si>
  <si>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</si>
  <si>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</si>
  <si>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</si>
  <si>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</si>
  <si>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</si>
  <si>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</si>
  <si>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</si>
  <si>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</si>
  <si>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</si>
  <si>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</si>
  <si>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</si>
  <si>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</si>
  <si>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</si>
  <si>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</si>
  <si>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</si>
  <si>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</si>
  <si>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</si>
  <si>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</si>
  <si>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</si>
  <si>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</si>
  <si>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</si>
  <si>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</si>
  <si>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</si>
  <si>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</si>
  <si>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</si>
  <si>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</si>
  <si>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</si>
  <si>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</si>
  <si>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</si>
  <si>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</si>
  <si>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</si>
  <si>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</si>
  <si>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</si>
  <si>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</si>
  <si>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</si>
  <si>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</si>
  <si>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</si>
  <si>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</si>
  <si>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</si>
  <si>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</si>
  <si>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</si>
  <si>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</si>
  <si>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</si>
  <si>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</si>
  <si>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</si>
  <si>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</si>
  <si>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</si>
  <si>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</si>
  <si>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</si>
  <si>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</si>
  <si>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</si>
  <si>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</si>
  <si>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</si>
  <si>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</si>
  <si>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</si>
  <si>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</si>
  <si>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</si>
  <si>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</si>
  <si>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</si>
  <si>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</si>
  <si>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</si>
  <si>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</si>
  <si>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</si>
  <si>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</si>
  <si>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</si>
  <si>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</si>
  <si>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</si>
  <si>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</si>
  <si>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</si>
  <si>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</si>
  <si>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</si>
  <si>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</si>
  <si>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</si>
  <si>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</si>
  <si>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</si>
  <si>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</si>
  <si>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</si>
  <si>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</si>
  <si>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</si>
  <si>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</si>
  <si>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</si>
  <si>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</si>
  <si>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</si>
  <si>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</si>
  <si>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</si>
  <si>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</si>
  <si>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</si>
  <si>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</si>
  <si>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</si>
  <si>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</si>
  <si>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</si>
  <si>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</si>
  <si>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</si>
  <si>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</si>
  <si>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</si>
  <si>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</si>
  <si>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</si>
  <si>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</si>
  <si>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</si>
  <si>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</si>
  <si>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</si>
  <si>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</si>
  <si>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</si>
  <si>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</si>
  <si>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</si>
  <si>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</si>
  <si>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</si>
  <si>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</si>
  <si>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</si>
  <si>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</si>
  <si>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</si>
  <si>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</si>
  <si>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</si>
  <si>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</si>
  <si>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</si>
  <si>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</si>
  <si>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</si>
  <si>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</si>
  <si>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</si>
  <si>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</si>
  <si>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</si>
  <si>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</si>
  <si>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</si>
  <si>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</si>
  <si>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</si>
  <si>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</si>
  <si>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</si>
  <si>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</si>
  <si>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</si>
  <si>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</si>
  <si>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</si>
  <si>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</si>
  <si>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</si>
  <si>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</si>
  <si>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</si>
  <si>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</si>
  <si>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</si>
  <si>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</si>
  <si>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</si>
  <si>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</si>
  <si>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</si>
  <si>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</si>
  <si>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</si>
  <si>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</si>
  <si>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</si>
  <si>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</si>
  <si>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</si>
  <si>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</si>
  <si>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</si>
  <si>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</si>
  <si>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</si>
  <si>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</si>
  <si>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</si>
  <si>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</si>
  <si>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</si>
  <si>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</si>
  <si>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</si>
  <si>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</si>
  <si>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</si>
  <si>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</si>
  <si>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</si>
  <si>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</si>
  <si>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</si>
  <si>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</si>
  <si>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</si>
  <si>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</si>
  <si>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</si>
  <si>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</si>
  <si>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</si>
  <si>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</si>
  <si>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</si>
  <si>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</si>
  <si>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</si>
  <si>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</si>
  <si>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</si>
  <si>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</si>
  <si>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</si>
  <si>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</si>
  <si>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</si>
  <si>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</si>
  <si>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</si>
  <si>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</si>
  <si>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</si>
  <si>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</si>
  <si>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</si>
  <si>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</si>
  <si>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</si>
  <si>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</si>
  <si>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</si>
  <si>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</si>
  <si>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</si>
  <si>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</si>
  <si>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</si>
  <si>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</si>
  <si>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</si>
  <si>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</si>
  <si>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</si>
  <si>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</si>
  <si>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</si>
  <si>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</si>
  <si>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</si>
  <si>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</si>
  <si>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</si>
  <si>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</si>
  <si>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</si>
  <si>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</si>
  <si>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</si>
  <si>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</si>
  <si>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</si>
  <si>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</si>
  <si>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</si>
  <si>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</si>
  <si>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</si>
  <si>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</si>
  <si>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</si>
  <si>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</si>
  <si>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</si>
  <si>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</si>
  <si>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</si>
  <si>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</si>
  <si>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</si>
  <si>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</si>
  <si>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</si>
  <si>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</si>
  <si>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</si>
  <si>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</si>
  <si>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</si>
  <si>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</si>
  <si>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</si>
  <si>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</si>
  <si>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</si>
  <si>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</si>
  <si>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</si>
  <si>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</si>
  <si>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</si>
  <si>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</si>
  <si>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</si>
  <si>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</si>
  <si>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</si>
  <si>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</si>
  <si>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</si>
  <si>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</si>
  <si>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</si>
  <si>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</si>
  <si>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</si>
  <si>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</si>
  <si>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</si>
  <si>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</si>
  <si>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</si>
  <si>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</si>
  <si>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</si>
  <si>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</si>
  <si>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</si>
  <si>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</si>
  <si>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</si>
  <si>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</si>
  <si>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</si>
  <si>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</si>
  <si>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</si>
  <si>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</si>
  <si>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</si>
  <si>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</si>
  <si>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</si>
  <si>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</si>
  <si>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</si>
  <si>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</si>
  <si>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</si>
  <si>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</si>
  <si>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</si>
  <si>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</si>
  <si>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</si>
  <si>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</si>
  <si>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</si>
  <si>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</si>
  <si>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</si>
  <si>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</si>
  <si>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</si>
  <si>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</si>
  <si>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</si>
  <si>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</si>
  <si>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</si>
  <si>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</si>
  <si>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</si>
  <si>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</si>
  <si>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</si>
  <si>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</si>
  <si>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</si>
  <si>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</si>
  <si>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</si>
  <si>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</si>
  <si>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</si>
  <si>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</si>
  <si>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</si>
  <si>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</si>
  <si>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</si>
  <si>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</si>
  <si>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</si>
  <si>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</si>
  <si>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</si>
  <si>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</si>
  <si>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</si>
  <si>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</si>
  <si>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</si>
  <si>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</si>
  <si>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</si>
  <si>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</si>
  <si>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</si>
  <si>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</si>
  <si>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</si>
  <si>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</si>
  <si>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</si>
  <si>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</si>
  <si>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</si>
  <si>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</si>
  <si>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</si>
  <si>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</si>
  <si>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</si>
  <si>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</si>
  <si>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</si>
  <si>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</si>
  <si>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</si>
  <si>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</si>
  <si>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</si>
  <si>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</si>
  <si>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</si>
  <si>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</si>
  <si>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</si>
  <si>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</si>
  <si>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</si>
  <si>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</si>
  <si>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</si>
  <si>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</si>
  <si>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</si>
  <si>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</si>
  <si>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</si>
  <si>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</si>
  <si>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</si>
  <si>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</si>
  <si>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</si>
  <si>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</si>
  <si>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</si>
  <si>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</si>
  <si>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</si>
  <si>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</si>
  <si>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</si>
  <si>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</si>
  <si>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</si>
  <si>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</si>
  <si>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</si>
  <si>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</si>
  <si>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</si>
  <si>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</si>
  <si>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</si>
  <si>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</si>
  <si>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</si>
  <si>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</si>
  <si>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</si>
  <si>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</si>
  <si>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</si>
  <si>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</si>
  <si>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</si>
  <si>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</si>
  <si>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</si>
  <si>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</si>
  <si>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</si>
  <si>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</si>
  <si>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</si>
  <si>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</si>
  <si>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</si>
  <si>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</si>
  <si>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</si>
  <si>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</si>
  <si>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</si>
  <si>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</si>
  <si>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</si>
  <si>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</si>
  <si>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</si>
  <si>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</si>
  <si>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</si>
  <si>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</si>
  <si>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</si>
  <si>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</si>
  <si>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</si>
  <si>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</si>
  <si>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</si>
  <si>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</si>
  <si>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</si>
  <si>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</si>
  <si>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</si>
  <si>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</si>
  <si>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</si>
  <si>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</si>
  <si>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</si>
  <si>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</si>
  <si>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</si>
  <si>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</si>
  <si>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</si>
  <si>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</si>
  <si>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</si>
  <si>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</si>
  <si>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</si>
  <si>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</si>
  <si>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</si>
  <si>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</si>
  <si>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</si>
  <si>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</si>
  <si>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</si>
  <si>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</si>
  <si>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</si>
  <si>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</si>
  <si>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</si>
  <si>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</si>
  <si>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</si>
  <si>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</si>
  <si>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</si>
  <si>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</si>
  <si>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</si>
  <si>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</si>
  <si>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</si>
  <si>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</si>
  <si>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</si>
  <si>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</si>
  <si>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</si>
  <si>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</si>
  <si>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</si>
  <si>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</si>
  <si>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</si>
  <si>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</si>
  <si>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</si>
  <si>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</si>
  <si>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</si>
  <si>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</si>
  <si>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</si>
  <si>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</si>
  <si>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</si>
  <si>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</si>
  <si>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</si>
  <si>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</si>
  <si>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</si>
  <si>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</si>
  <si>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</si>
  <si>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</si>
  <si>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</si>
  <si>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</si>
  <si>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</si>
  <si>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</si>
  <si>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</si>
  <si>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</si>
  <si>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</si>
  <si>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</si>
  <si>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</si>
  <si>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</si>
  <si>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</si>
  <si>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</si>
  <si>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</si>
  <si>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</si>
  <si>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</si>
  <si>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</si>
  <si>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</si>
  <si>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</si>
  <si>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</si>
  <si>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</si>
  <si>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</si>
  <si>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</si>
  <si>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</si>
  <si>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</si>
  <si>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</si>
  <si>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</si>
  <si>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</si>
  <si>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</si>
  <si>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</si>
  <si>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</si>
  <si>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</si>
  <si>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</si>
  <si>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</si>
  <si>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</si>
  <si>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</si>
  <si>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</si>
  <si>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</si>
  <si>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</si>
  <si>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</si>
  <si>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</si>
  <si>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</si>
  <si>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</si>
  <si>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</si>
  <si>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</si>
  <si>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</si>
  <si>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</si>
  <si>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</si>
  <si>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</si>
  <si>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</si>
  <si>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</si>
  <si>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</si>
  <si>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</si>
  <si>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</si>
  <si>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</si>
  <si>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</si>
  <si>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</si>
  <si>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</si>
  <si>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</si>
  <si>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</si>
  <si>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</si>
  <si>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</si>
  <si>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</si>
  <si>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</si>
  <si>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</si>
  <si>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</si>
  <si>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</si>
  <si>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</si>
  <si>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</si>
  <si>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</si>
  <si>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</si>
  <si>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</si>
  <si>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</si>
  <si>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</si>
  <si>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</si>
  <si>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</si>
  <si>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</si>
  <si>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</si>
  <si>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</si>
  <si>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</si>
  <si>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</si>
  <si>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</si>
  <si>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</si>
  <si>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</si>
  <si>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</si>
  <si>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</si>
  <si>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</si>
  <si>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</si>
  <si>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</si>
  <si>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</si>
  <si>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</si>
  <si>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</si>
  <si>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</si>
  <si>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</si>
  <si>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</si>
  <si>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</si>
  <si>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</si>
  <si>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</si>
  <si>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</si>
  <si>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</si>
  <si>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</si>
  <si>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</si>
  <si>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</si>
  <si>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</si>
  <si>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</si>
  <si>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</si>
  <si>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</si>
  <si>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</si>
  <si>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</si>
  <si>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</si>
  <si>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</si>
  <si>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</si>
  <si>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</si>
  <si>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</si>
  <si>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</si>
  <si>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</si>
  <si>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</si>
  <si>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</si>
  <si>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</si>
  <si>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</si>
  <si>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</si>
  <si>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</si>
  <si>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</si>
  <si>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</si>
  <si>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</si>
  <si>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</si>
  <si>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</si>
  <si>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</si>
  <si>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</si>
  <si>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</si>
  <si>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</si>
  <si>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</si>
  <si>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</si>
  <si>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</si>
  <si>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</si>
  <si>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</si>
  <si>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</si>
  <si>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</si>
  <si>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</si>
  <si>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</si>
  <si>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</si>
  <si>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</si>
  <si>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</si>
  <si>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</si>
  <si>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</si>
  <si>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</si>
  <si>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</si>
  <si>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</si>
  <si>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</si>
  <si>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</si>
  <si>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</si>
  <si>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</si>
  <si>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</si>
  <si>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</si>
  <si>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</si>
  <si>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</si>
  <si>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</si>
  <si>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</si>
  <si>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</si>
  <si>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</si>
  <si>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</si>
  <si>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</si>
  <si>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</si>
  <si>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</si>
  <si>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</si>
  <si>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</si>
  <si>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</si>
  <si>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</si>
  <si>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</si>
  <si>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</si>
  <si>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</si>
  <si>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</si>
  <si>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</si>
  <si>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</si>
  <si>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</si>
  <si>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</si>
  <si>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</si>
  <si>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</si>
  <si>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</si>
  <si>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</si>
  <si>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</si>
  <si>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</si>
  <si>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</si>
  <si>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</si>
  <si>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</si>
  <si>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</si>
  <si>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</si>
  <si>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</si>
  <si>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</si>
  <si>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</si>
  <si>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</si>
  <si>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</si>
  <si>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</si>
  <si>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</si>
  <si>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</si>
  <si>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</si>
  <si>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</si>
  <si>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</si>
  <si>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</si>
  <si>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</si>
  <si>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</si>
  <si>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</si>
  <si>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</si>
  <si>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</si>
  <si>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</si>
  <si>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</si>
  <si>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</si>
  <si>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</si>
  <si>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</si>
  <si>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</si>
  <si>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</si>
  <si>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</si>
  <si>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</si>
  <si>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</si>
  <si>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</si>
  <si>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</si>
  <si>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</si>
  <si>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</si>
  <si>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</si>
  <si>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</si>
  <si>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</si>
  <si>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</si>
  <si>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</si>
  <si>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</si>
  <si>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</si>
  <si>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</si>
  <si>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</si>
  <si>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</si>
  <si>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</si>
  <si>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</si>
  <si>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</si>
  <si>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</si>
  <si>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</si>
  <si>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</si>
  <si>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</si>
  <si>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</si>
  <si>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</si>
  <si>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</si>
  <si>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</si>
  <si>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</si>
  <si>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</si>
  <si>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</si>
  <si>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</si>
  <si>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</si>
  <si>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</si>
  <si>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</si>
  <si>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</si>
  <si>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</si>
  <si>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</si>
  <si>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</si>
  <si>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</si>
  <si>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</si>
  <si>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</si>
  <si>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</si>
  <si>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</si>
  <si>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</si>
  <si>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</si>
  <si>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</si>
  <si>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</si>
  <si>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</si>
  <si>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</si>
  <si>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</si>
  <si>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</si>
  <si>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</si>
  <si>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</si>
  <si>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</si>
  <si>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</si>
  <si>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</si>
  <si>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</si>
  <si>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</si>
  <si>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</si>
  <si>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</si>
  <si>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</si>
  <si>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</si>
  <si>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</si>
  <si>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</si>
  <si>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</si>
  <si>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</si>
  <si>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</si>
  <si>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</si>
  <si>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</si>
  <si>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</si>
  <si>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</si>
  <si>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</si>
  <si>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</si>
  <si>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</si>
  <si>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</si>
  <si>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</si>
  <si>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</si>
  <si>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</si>
  <si>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</si>
  <si>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</si>
  <si>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</si>
  <si>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</si>
  <si>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</si>
  <si>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</si>
  <si>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</si>
  <si>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</si>
  <si>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</si>
  <si>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</si>
  <si>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</si>
  <si>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</si>
  <si>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</si>
  <si>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</si>
  <si>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</si>
  <si>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</si>
  <si>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</si>
  <si>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</si>
  <si>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</si>
  <si>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</si>
  <si>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</si>
  <si>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</si>
  <si>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</si>
  <si>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</si>
  <si>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</si>
  <si>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</si>
  <si>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</si>
  <si>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</si>
  <si>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</si>
  <si>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</si>
  <si>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</si>
  <si>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</si>
  <si>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</si>
  <si>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</si>
  <si>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</si>
  <si>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</si>
  <si>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</si>
  <si>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</si>
  <si>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</si>
  <si>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</si>
  <si>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</si>
  <si>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</si>
  <si>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</si>
  <si>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</si>
  <si>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</si>
  <si>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</si>
  <si>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</si>
  <si>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</si>
  <si>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</si>
  <si>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</si>
  <si>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</si>
  <si>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</si>
  <si>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</si>
  <si>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</si>
  <si>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</si>
  <si>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</si>
  <si>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</si>
  <si>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</si>
  <si>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</si>
  <si>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</si>
  <si>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</si>
  <si>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</si>
  <si>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</si>
  <si>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</si>
  <si>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</si>
  <si>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</si>
  <si>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</si>
  <si>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</si>
  <si>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</si>
  <si>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</si>
  <si>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</si>
  <si>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</si>
  <si>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</si>
  <si>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</si>
  <si>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</si>
  <si>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</si>
  <si>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</si>
  <si>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</si>
  <si>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</si>
  <si>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</si>
  <si>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</si>
  <si>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</si>
  <si>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</si>
  <si>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</si>
  <si>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</si>
  <si>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</si>
  <si>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</si>
  <si>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</si>
  <si>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</si>
  <si>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</si>
  <si>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</si>
  <si>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</si>
  <si>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</si>
  <si>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</si>
  <si>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</si>
  <si>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</si>
  <si>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</si>
  <si>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</si>
  <si>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</si>
  <si>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</si>
  <si>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</si>
  <si>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</si>
  <si>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</si>
  <si>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</si>
  <si>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</si>
  <si>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</si>
  <si>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</si>
  <si>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</si>
  <si>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</si>
  <si>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</si>
  <si>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</si>
  <si>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</si>
  <si>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</si>
  <si>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</si>
  <si>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</si>
  <si>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</si>
  <si>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</si>
  <si>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</si>
  <si>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</si>
  <si>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</si>
  <si>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</si>
  <si>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</si>
  <si>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</si>
  <si>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</si>
  <si>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</si>
  <si>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</si>
  <si>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</si>
  <si>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</si>
  <si>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</si>
  <si>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</si>
  <si>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</si>
  <si>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</si>
  <si>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</si>
  <si>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</si>
  <si>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</si>
  <si>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</si>
  <si>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</si>
  <si>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</si>
  <si>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</si>
  <si>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</si>
  <si>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</si>
  <si>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</si>
  <si>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</si>
  <si>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</si>
  <si>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</si>
  <si>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</si>
  <si>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</si>
  <si>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</si>
  <si>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</si>
  <si>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</si>
  <si>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</si>
  <si>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</si>
  <si>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</si>
  <si>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</si>
  <si>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</si>
  <si>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</si>
  <si>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</si>
  <si>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</si>
  <si>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</si>
  <si>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</si>
  <si>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</si>
  <si>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</si>
  <si>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</si>
  <si>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</si>
  <si>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</si>
  <si>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</si>
  <si>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</si>
  <si>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</si>
  <si>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</si>
  <si>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</si>
  <si>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</si>
  <si>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</si>
  <si>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</si>
  <si>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</si>
  <si>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</si>
  <si>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</si>
  <si>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</si>
  <si>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</si>
  <si>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</si>
  <si>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</si>
  <si>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</si>
  <si>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</si>
  <si>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</si>
  <si>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</si>
  <si>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</si>
  <si>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</si>
  <si>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</si>
  <si>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</si>
  <si>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</si>
  <si>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</si>
  <si>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</si>
  <si>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</si>
  <si>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</si>
  <si>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</si>
  <si>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</si>
  <si>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</si>
  <si>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</si>
  <si>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</si>
  <si>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</si>
  <si>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</si>
  <si>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</si>
  <si>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</si>
  <si>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</si>
  <si>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</si>
  <si>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</si>
  <si>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</si>
  <si>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</si>
  <si>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</si>
  <si>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</si>
  <si>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</si>
  <si>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</si>
  <si>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</si>
  <si>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</si>
  <si>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</si>
  <si>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</si>
  <si>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</si>
  <si>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</si>
  <si>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</si>
  <si>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</si>
  <si>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</si>
  <si>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</si>
  <si>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</si>
  <si>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</si>
  <si>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</si>
  <si>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</si>
  <si>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</si>
  <si>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</si>
  <si>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</si>
  <si>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</si>
  <si>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</si>
  <si>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</si>
  <si>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</si>
  <si>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</si>
  <si>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</si>
  <si>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</si>
  <si>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</si>
  <si>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</si>
  <si>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</si>
  <si>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</si>
  <si>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</si>
  <si>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</si>
  <si>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</si>
  <si>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</si>
  <si>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</si>
  <si>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</si>
  <si>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</si>
  <si>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</si>
  <si>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</si>
  <si>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</si>
  <si>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</si>
  <si>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</si>
  <si>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</si>
  <si>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</si>
  <si>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</si>
  <si>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</si>
  <si>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</si>
  <si>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</si>
  <si>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</si>
  <si>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</si>
  <si>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</si>
  <si>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</si>
  <si>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</si>
  <si>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</si>
  <si>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</si>
  <si>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</si>
  <si>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</si>
  <si>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</si>
  <si>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</si>
  <si>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</si>
  <si>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</si>
  <si>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</si>
  <si>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</si>
  <si>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</si>
  <si>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</si>
  <si>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</si>
  <si>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</si>
  <si>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</si>
  <si>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</si>
  <si>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</si>
  <si>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</si>
  <si>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</si>
  <si>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</si>
  <si>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</si>
  <si>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</si>
  <si>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</si>
  <si>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</si>
  <si>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</si>
  <si>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</si>
  <si>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</si>
  <si>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</si>
  <si>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</si>
  <si>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</si>
  <si>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</si>
  <si>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</si>
  <si>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</si>
  <si>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</si>
  <si>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</si>
  <si>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</si>
  <si>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</si>
  <si>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</si>
  <si>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</si>
  <si>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</si>
  <si>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</si>
  <si>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</si>
  <si>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</si>
  <si>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</si>
  <si>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</si>
  <si>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</si>
  <si>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</si>
  <si>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</si>
  <si>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</si>
  <si>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</si>
  <si>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</si>
  <si>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</si>
  <si>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</si>
  <si>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</si>
  <si>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</si>
  <si>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</si>
  <si>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</si>
  <si>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</si>
  <si>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</si>
  <si>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</si>
  <si>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</si>
  <si>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</si>
  <si>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</si>
  <si>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</si>
  <si>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</si>
  <si>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</si>
  <si>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</si>
  <si>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</si>
  <si>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</si>
  <si>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</si>
  <si>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</si>
  <si>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</si>
  <si>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</si>
  <si>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</si>
  <si>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</si>
  <si>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</si>
  <si>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</si>
  <si>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</si>
  <si>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</si>
  <si>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</si>
  <si>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</si>
  <si>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</si>
  <si>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</si>
  <si>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</si>
  <si>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</si>
  <si>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</si>
  <si>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</si>
  <si>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</si>
  <si>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</si>
  <si>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</si>
  <si>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</si>
  <si>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</si>
  <si>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</si>
  <si>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</si>
  <si>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</si>
  <si>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</si>
  <si>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</si>
  <si>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</si>
  <si>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</si>
  <si>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</si>
  <si>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</si>
  <si>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</si>
  <si>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</si>
  <si>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</si>
  <si>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</si>
  <si>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</si>
  <si>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</si>
  <si>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</si>
  <si>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</si>
  <si>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</si>
  <si>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</si>
  <si>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</si>
  <si>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</si>
  <si>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</si>
  <si>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</si>
  <si>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</si>
  <si>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</si>
  <si>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</si>
  <si>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</si>
  <si>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</si>
  <si>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</si>
  <si>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</si>
  <si>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</si>
  <si>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</si>
  <si>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</si>
  <si>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</si>
  <si>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</si>
  <si>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</si>
  <si>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</si>
  <si>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</si>
  <si>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</si>
  <si>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</si>
  <si>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</si>
  <si>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</si>
  <si>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</si>
  <si>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</si>
  <si>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</si>
  <si>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</si>
  <si>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</si>
  <si>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</si>
  <si>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"Балапан"                Өткізу кезеңі: бастапқы        Өткізу мерзімі:қыркуйек айы</t>
  </si>
  <si>
    <t>Алмасқызы Аяла</t>
  </si>
  <si>
    <t>Болатхан Юсуф</t>
  </si>
  <si>
    <t>Жарқанбай Айтөре</t>
  </si>
  <si>
    <t>Қанат Нурислам</t>
  </si>
  <si>
    <t>Қайрат Асылым</t>
  </si>
  <si>
    <t>Қыдырбеков Досжан</t>
  </si>
  <si>
    <t>Қасымхан София</t>
  </si>
  <si>
    <t>Марат Айлана</t>
  </si>
  <si>
    <t>Тулекбаев Батыр</t>
  </si>
  <si>
    <t>Талғат Мейіржан</t>
  </si>
  <si>
    <t>Шитева Айсұлу</t>
  </si>
  <si>
    <t>Ермекқызы Амина</t>
  </si>
  <si>
    <t>Еркен Алдияр</t>
  </si>
  <si>
    <t>Нурмолда Арлан</t>
  </si>
  <si>
    <t>Ермекұлы Расул</t>
  </si>
  <si>
    <t>3-Ф+RC:R[22]C[10]</t>
  </si>
  <si>
    <t>Ахметшина Раяна</t>
  </si>
  <si>
    <t>Андызбаев Нұрали</t>
  </si>
  <si>
    <t>Бекзатқызы Камшат</t>
  </si>
  <si>
    <t>Ержанова Аида</t>
  </si>
  <si>
    <t>Миралиев Данай</t>
  </si>
  <si>
    <t>Мэлс Айназар</t>
  </si>
  <si>
    <t>Мейрамбекова Ханшайым</t>
  </si>
  <si>
    <t>Рахатаева Асалина</t>
  </si>
  <si>
    <t>Сейітжан Айару</t>
  </si>
  <si>
    <t>Дастанқызы Амира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</si>
</sst>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'ортаңғы топ'!$C$43:$C$64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'ортаңғы топ'!$D$43:$D$64</c:f>
              <c:numCache>
                <c:formatCode>0</c:formatCode>
                <c:ptCount val="22"/>
                <c:pt idx="0">
                  <c:v>0.8</c:v>
                </c:pt>
                <c:pt idx="1">
                  <c:v>15.8</c:v>
                </c:pt>
                <c:pt idx="2">
                  <c:v>8.4</c:v>
                </c:pt>
                <c:pt idx="3">
                  <c:v>25</c:v>
                </c:pt>
                <c:pt idx="4">
                  <c:v>0</c:v>
                </c:pt>
                <c:pt idx="5">
                  <c:v>0.6</c:v>
                </c:pt>
                <c:pt idx="6">
                  <c:v>15.2</c:v>
                </c:pt>
                <c:pt idx="7">
                  <c:v>9.1999999999999993</c:v>
                </c:pt>
                <c:pt idx="8">
                  <c:v>25</c:v>
                </c:pt>
                <c:pt idx="9">
                  <c:v>1</c:v>
                </c:pt>
                <c:pt idx="10">
                  <c:v>14</c:v>
                </c:pt>
                <c:pt idx="11">
                  <c:v>10</c:v>
                </c:pt>
                <c:pt idx="12">
                  <c:v>25</c:v>
                </c:pt>
                <c:pt idx="13">
                  <c:v>0</c:v>
                </c:pt>
                <c:pt idx="14">
                  <c:v>0.4</c:v>
                </c:pt>
                <c:pt idx="15">
                  <c:v>18</c:v>
                </c:pt>
                <c:pt idx="16">
                  <c:v>6.6000000000000005</c:v>
                </c:pt>
                <c:pt idx="17">
                  <c:v>25</c:v>
                </c:pt>
                <c:pt idx="18">
                  <c:v>0.2</c:v>
                </c:pt>
                <c:pt idx="19">
                  <c:v>15.6</c:v>
                </c:pt>
                <c:pt idx="20">
                  <c:v>9.1999999999999993</c:v>
                </c:pt>
                <c:pt idx="21">
                  <c:v>25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'ортаңғы топ'!$E$43:$E$64</c:f>
              <c:numCache>
                <c:formatCode>0</c:formatCode>
                <c:ptCount val="22"/>
                <c:pt idx="0">
                  <c:v>3.2</c:v>
                </c:pt>
                <c:pt idx="1">
                  <c:v>63.2</c:v>
                </c:pt>
                <c:pt idx="2">
                  <c:v>33.6</c:v>
                </c:pt>
                <c:pt idx="3">
                  <c:v>100</c:v>
                </c:pt>
                <c:pt idx="5">
                  <c:v>2.4</c:v>
                </c:pt>
                <c:pt idx="6">
                  <c:v>60.8</c:v>
                </c:pt>
                <c:pt idx="7">
                  <c:v>36.799999999999997</c:v>
                </c:pt>
                <c:pt idx="8">
                  <c:v>100</c:v>
                </c:pt>
                <c:pt idx="9">
                  <c:v>3.2</c:v>
                </c:pt>
                <c:pt idx="10">
                  <c:v>62.4</c:v>
                </c:pt>
                <c:pt idx="11">
                  <c:v>34.4</c:v>
                </c:pt>
                <c:pt idx="12">
                  <c:v>100</c:v>
                </c:pt>
                <c:pt idx="14">
                  <c:v>1.6</c:v>
                </c:pt>
                <c:pt idx="15">
                  <c:v>72</c:v>
                </c:pt>
                <c:pt idx="16">
                  <c:v>26.4</c:v>
                </c:pt>
                <c:pt idx="17">
                  <c:v>100</c:v>
                </c:pt>
                <c:pt idx="18">
                  <c:v>0.8</c:v>
                </c:pt>
                <c:pt idx="19">
                  <c:v>62.4</c:v>
                </c:pt>
                <c:pt idx="20">
                  <c:v>36.799999999999997</c:v>
                </c:pt>
                <c:pt idx="21">
                  <c:v>100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'ортаңғы топ'!$F$43:$F$64</c:f>
              <c:numCache>
                <c:formatCode>0</c:formatCode>
                <c:ptCount val="22"/>
                <c:pt idx="4">
                  <c:v>0</c:v>
                </c:pt>
                <c:pt idx="5">
                  <c:v>0.4</c:v>
                </c:pt>
                <c:pt idx="6">
                  <c:v>17</c:v>
                </c:pt>
                <c:pt idx="7">
                  <c:v>8</c:v>
                </c:pt>
                <c:pt idx="8">
                  <c:v>25.4</c:v>
                </c:pt>
                <c:pt idx="13">
                  <c:v>0</c:v>
                </c:pt>
                <c:pt idx="14">
                  <c:v>0.4</c:v>
                </c:pt>
                <c:pt idx="15">
                  <c:v>16.2</c:v>
                </c:pt>
                <c:pt idx="16">
                  <c:v>8.4</c:v>
                </c:pt>
                <c:pt idx="17">
                  <c:v>25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'ортаңғы топ'!$G$43:$G$64</c:f>
              <c:numCache>
                <c:formatCode>0</c:formatCode>
                <c:ptCount val="22"/>
                <c:pt idx="5">
                  <c:v>1.6</c:v>
                </c:pt>
                <c:pt idx="6">
                  <c:v>68.8</c:v>
                </c:pt>
                <c:pt idx="7">
                  <c:v>29.6</c:v>
                </c:pt>
                <c:pt idx="8">
                  <c:v>100</c:v>
                </c:pt>
                <c:pt idx="14">
                  <c:v>1.6</c:v>
                </c:pt>
                <c:pt idx="15">
                  <c:v>64.8</c:v>
                </c:pt>
                <c:pt idx="16">
                  <c:v>33.6</c:v>
                </c:pt>
                <c:pt idx="17">
                  <c:v>100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'ортаңғы топ'!$H$43:$H$64</c:f>
              <c:numCache>
                <c:formatCode>0</c:formatCode>
                <c:ptCount val="22"/>
                <c:pt idx="4">
                  <c:v>0</c:v>
                </c:pt>
                <c:pt idx="5">
                  <c:v>0.6</c:v>
                </c:pt>
                <c:pt idx="6">
                  <c:v>16</c:v>
                </c:pt>
                <c:pt idx="7">
                  <c:v>8</c:v>
                </c:pt>
                <c:pt idx="8">
                  <c:v>24.6</c:v>
                </c:pt>
                <c:pt idx="13">
                  <c:v>0</c:v>
                </c:pt>
                <c:pt idx="14">
                  <c:v>0.8</c:v>
                </c:pt>
                <c:pt idx="15">
                  <c:v>16.2</c:v>
                </c:pt>
                <c:pt idx="16">
                  <c:v>8</c:v>
                </c:pt>
                <c:pt idx="17">
                  <c:v>25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'ортаңғы топ'!$I$43:$I$64</c:f>
              <c:numCache>
                <c:formatCode>0</c:formatCode>
                <c:ptCount val="22"/>
                <c:pt idx="5">
                  <c:v>2.4</c:v>
                </c:pt>
                <c:pt idx="6">
                  <c:v>67.2</c:v>
                </c:pt>
                <c:pt idx="7">
                  <c:v>30.4</c:v>
                </c:pt>
                <c:pt idx="8">
                  <c:v>100</c:v>
                </c:pt>
                <c:pt idx="14">
                  <c:v>3.2</c:v>
                </c:pt>
                <c:pt idx="15">
                  <c:v>64.8</c:v>
                </c:pt>
                <c:pt idx="16">
                  <c:v>32</c:v>
                </c:pt>
                <c:pt idx="17">
                  <c:v>100</c:v>
                </c:pt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'ортаңғы топ'!$J$43:$J$64</c:f>
              <c:numCache>
                <c:formatCode>0</c:formatCode>
                <c:ptCount val="22"/>
                <c:pt idx="13">
                  <c:v>0</c:v>
                </c:pt>
                <c:pt idx="14">
                  <c:v>0.4</c:v>
                </c:pt>
                <c:pt idx="15">
                  <c:v>20</c:v>
                </c:pt>
                <c:pt idx="16">
                  <c:v>4.5999999999999996</c:v>
                </c:pt>
                <c:pt idx="17">
                  <c:v>25</c:v>
                </c:pt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'ортаңғы топ'!$K$43:$K$64</c:f>
              <c:numCache>
                <c:formatCode>0</c:formatCode>
                <c:ptCount val="22"/>
                <c:pt idx="14">
                  <c:v>1.6</c:v>
                </c:pt>
                <c:pt idx="15">
                  <c:v>80</c:v>
                </c:pt>
                <c:pt idx="16">
                  <c:v>18.399999999999999</c:v>
                </c:pt>
                <c:pt idx="17">
                  <c:v>100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'ортаңғы топ'!$L$43:$L$64</c:f>
              <c:numCache>
                <c:formatCode>0</c:formatCode>
                <c:ptCount val="22"/>
                <c:pt idx="13">
                  <c:v>0</c:v>
                </c:pt>
                <c:pt idx="14">
                  <c:v>1</c:v>
                </c:pt>
                <c:pt idx="15">
                  <c:v>19.399999999999999</c:v>
                </c:pt>
                <c:pt idx="16">
                  <c:v>5</c:v>
                </c:pt>
                <c:pt idx="17">
                  <c:v>25.4</c:v>
                </c:pt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'ортаңғы топ'!$M$43:$M$64</c:f>
              <c:numCache>
                <c:formatCode>0</c:formatCode>
                <c:ptCount val="22"/>
                <c:pt idx="14">
                  <c:v>1.6</c:v>
                </c:pt>
                <c:pt idx="15">
                  <c:v>77.599999999999994</c:v>
                </c:pt>
                <c:pt idx="16">
                  <c:v>20.8</c:v>
                </c:pt>
                <c:pt idx="17">
                  <c:v>99.999999999999986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9016224"/>
        <c:axId val="289017792"/>
      </c:barChart>
      <c:catAx>
        <c:axId val="289016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9017792"/>
        <c:crosses val="autoZero"/>
        <c:auto val="1"/>
        <c:lblAlgn val="ctr"/>
        <c:lblOffset val="100"/>
        <c:noMultiLvlLbl val="0"/>
      </c:catAx>
      <c:valAx>
        <c:axId val="28901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901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39</xdr:row>
      <xdr:rowOff>490537</xdr:rowOff>
    </xdr:from>
    <xdr:to>
      <xdr:col>16</xdr:col>
      <xdr:colOff>409575</xdr:colOff>
      <xdr:row>54</xdr:row>
      <xdr:rowOff>71437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6"/>
      <c r="G43" s="26"/>
      <c r="T43" s="11"/>
    </row>
    <row r="44" spans="1:254" x14ac:dyDescent="0.2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63" t="s">
        <v>116</v>
      </c>
      <c r="E57" s="64"/>
      <c r="F57" s="68" t="s">
        <v>117</v>
      </c>
      <c r="G57" s="69"/>
    </row>
    <row r="58" spans="2:7" x14ac:dyDescent="0.25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7" workbookViewId="0">
      <selection activeCell="B34" sqref="B3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1384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75" x14ac:dyDescent="0.25">
      <c r="A14" s="20">
        <v>1</v>
      </c>
      <c r="B14" s="13" t="s">
        <v>1401</v>
      </c>
      <c r="C14" s="4"/>
      <c r="D14" s="4">
        <v>1</v>
      </c>
      <c r="E14" s="4"/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>
        <v>1</v>
      </c>
      <c r="Z14" s="4"/>
      <c r="AA14" s="4"/>
      <c r="AB14" s="4">
        <v>1</v>
      </c>
      <c r="AC14" s="4"/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>
        <v>1</v>
      </c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/>
      <c r="CH14" s="4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1402</v>
      </c>
      <c r="C16" s="4"/>
      <c r="D16" s="4">
        <v>1</v>
      </c>
      <c r="E16" s="4"/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1403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1404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1387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1388</v>
      </c>
      <c r="C21" s="4"/>
      <c r="D21" s="4"/>
      <c r="E21" s="4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</row>
    <row r="22" spans="1:254" x14ac:dyDescent="0.25">
      <c r="A22" s="3">
        <v>9</v>
      </c>
      <c r="B22" s="4" t="s">
        <v>1389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</row>
    <row r="23" spans="1:254" x14ac:dyDescent="0.25">
      <c r="A23" s="3">
        <v>10</v>
      </c>
      <c r="B23" s="4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1391</v>
      </c>
      <c r="C24" s="4"/>
      <c r="D24" s="4"/>
      <c r="E24" s="4">
        <v>1</v>
      </c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1392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>
        <v>1</v>
      </c>
      <c r="AW25" s="4"/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>
        <v>1</v>
      </c>
      <c r="BR25" s="4"/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>
        <v>1</v>
      </c>
      <c r="CM25" s="4"/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1405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1406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1407</v>
      </c>
      <c r="C28" s="4"/>
      <c r="D28" s="4"/>
      <c r="E28" s="4">
        <v>1</v>
      </c>
      <c r="F28" s="4"/>
      <c r="G28" s="4">
        <v>1</v>
      </c>
      <c r="H28" s="4"/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1393</v>
      </c>
      <c r="C29" s="4">
        <v>1</v>
      </c>
      <c r="D29" s="4"/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1395</v>
      </c>
      <c r="C31" s="4"/>
      <c r="D31" s="4">
        <v>1</v>
      </c>
      <c r="E31" s="4"/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1397</v>
      </c>
      <c r="C32" s="4"/>
      <c r="D32" s="4"/>
      <c r="E32" s="4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1396</v>
      </c>
      <c r="C33" s="4"/>
      <c r="D33" s="4"/>
      <c r="E33" s="4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1410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1398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>
        <v>1</v>
      </c>
      <c r="EX35" s="4"/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</row>
    <row r="37" spans="1:254" x14ac:dyDescent="0.25">
      <c r="A37" s="3">
        <v>24</v>
      </c>
      <c r="B37" s="4" t="s">
        <v>1409</v>
      </c>
      <c r="C37" s="4"/>
      <c r="D37" s="4"/>
      <c r="E37" s="4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</row>
    <row r="38" spans="1:254" x14ac:dyDescent="0.25">
      <c r="A38" s="3">
        <v>25</v>
      </c>
      <c r="B38" s="4" t="s">
        <v>1399</v>
      </c>
      <c r="C38" s="4"/>
      <c r="D38" s="4"/>
      <c r="E38" s="4">
        <v>1</v>
      </c>
      <c r="F38" s="4"/>
      <c r="G38" s="4">
        <v>1</v>
      </c>
      <c r="H38" s="4"/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/>
      <c r="DX38" s="4">
        <v>1</v>
      </c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</row>
    <row r="39" spans="1:254" x14ac:dyDescent="0.25">
      <c r="A39" s="76" t="s">
        <v>278</v>
      </c>
      <c r="B39" s="77"/>
      <c r="C39" s="3">
        <f t="shared" ref="C39:AH39" si="0">SUM(C14:C38)</f>
        <v>2</v>
      </c>
      <c r="D39" s="3">
        <f t="shared" si="0"/>
        <v>14</v>
      </c>
      <c r="E39" s="3">
        <f t="shared" si="0"/>
        <v>9</v>
      </c>
      <c r="F39" s="3">
        <f t="shared" si="0"/>
        <v>2</v>
      </c>
      <c r="G39" s="3">
        <f t="shared" si="0"/>
        <v>19</v>
      </c>
      <c r="H39" s="3">
        <f t="shared" si="0"/>
        <v>4</v>
      </c>
      <c r="I39" s="3">
        <f t="shared" si="0"/>
        <v>0</v>
      </c>
      <c r="J39" s="3">
        <f t="shared" si="0"/>
        <v>12</v>
      </c>
      <c r="K39" s="3">
        <f t="shared" si="0"/>
        <v>13</v>
      </c>
      <c r="L39" s="3">
        <f t="shared" si="0"/>
        <v>0</v>
      </c>
      <c r="M39" s="3">
        <f t="shared" si="0"/>
        <v>15</v>
      </c>
      <c r="N39" s="3">
        <f t="shared" si="0"/>
        <v>10</v>
      </c>
      <c r="O39" s="3">
        <f t="shared" si="0"/>
        <v>0</v>
      </c>
      <c r="P39" s="3">
        <f t="shared" si="0"/>
        <v>19</v>
      </c>
      <c r="Q39" s="3">
        <f t="shared" si="0"/>
        <v>6</v>
      </c>
      <c r="R39" s="3">
        <f t="shared" si="0"/>
        <v>0</v>
      </c>
      <c r="S39" s="3">
        <f t="shared" si="0"/>
        <v>13</v>
      </c>
      <c r="T39" s="3">
        <f t="shared" si="0"/>
        <v>12</v>
      </c>
      <c r="U39" s="3">
        <f t="shared" si="0"/>
        <v>1</v>
      </c>
      <c r="V39" s="3">
        <f t="shared" si="0"/>
        <v>15</v>
      </c>
      <c r="W39" s="3">
        <f t="shared" si="0"/>
        <v>9</v>
      </c>
      <c r="X39" s="3">
        <f t="shared" si="0"/>
        <v>0</v>
      </c>
      <c r="Y39" s="3">
        <f t="shared" si="0"/>
        <v>17</v>
      </c>
      <c r="Z39" s="3">
        <f t="shared" si="0"/>
        <v>8</v>
      </c>
      <c r="AA39" s="3">
        <f t="shared" si="0"/>
        <v>2</v>
      </c>
      <c r="AB39" s="3">
        <f t="shared" si="0"/>
        <v>18</v>
      </c>
      <c r="AC39" s="3">
        <f t="shared" si="0"/>
        <v>5</v>
      </c>
      <c r="AD39" s="3">
        <f t="shared" si="0"/>
        <v>0</v>
      </c>
      <c r="AE39" s="3">
        <f t="shared" si="0"/>
        <v>13</v>
      </c>
      <c r="AF39" s="3">
        <f t="shared" si="0"/>
        <v>12</v>
      </c>
      <c r="AG39" s="3">
        <f t="shared" si="0"/>
        <v>1</v>
      </c>
      <c r="AH39" s="3">
        <f t="shared" si="0"/>
        <v>15</v>
      </c>
      <c r="AI39" s="3">
        <f t="shared" ref="AI39:BN39" si="1">SUM(AI14:AI38)</f>
        <v>9</v>
      </c>
      <c r="AJ39" s="3">
        <f t="shared" si="1"/>
        <v>0</v>
      </c>
      <c r="AK39" s="3">
        <f t="shared" si="1"/>
        <v>18</v>
      </c>
      <c r="AL39" s="3">
        <f t="shared" si="1"/>
        <v>7</v>
      </c>
      <c r="AM39" s="3">
        <f t="shared" si="1"/>
        <v>0</v>
      </c>
      <c r="AN39" s="3">
        <f t="shared" si="1"/>
        <v>21</v>
      </c>
      <c r="AO39" s="3">
        <f t="shared" si="1"/>
        <v>4</v>
      </c>
      <c r="AP39" s="3">
        <f t="shared" si="1"/>
        <v>0</v>
      </c>
      <c r="AQ39" s="3">
        <f t="shared" si="1"/>
        <v>15</v>
      </c>
      <c r="AR39" s="3">
        <f t="shared" si="1"/>
        <v>10</v>
      </c>
      <c r="AS39" s="3">
        <f t="shared" si="1"/>
        <v>1</v>
      </c>
      <c r="AT39" s="3">
        <f t="shared" si="1"/>
        <v>17</v>
      </c>
      <c r="AU39" s="3">
        <f t="shared" si="1"/>
        <v>7</v>
      </c>
      <c r="AV39" s="3">
        <f t="shared" si="1"/>
        <v>2</v>
      </c>
      <c r="AW39" s="3">
        <f t="shared" si="1"/>
        <v>18</v>
      </c>
      <c r="AX39" s="3">
        <f t="shared" si="1"/>
        <v>5</v>
      </c>
      <c r="AY39" s="3">
        <f t="shared" si="1"/>
        <v>0</v>
      </c>
      <c r="AZ39" s="3">
        <f t="shared" si="1"/>
        <v>12</v>
      </c>
      <c r="BA39" s="3">
        <f t="shared" si="1"/>
        <v>13</v>
      </c>
      <c r="BB39" s="3">
        <f t="shared" si="1"/>
        <v>1</v>
      </c>
      <c r="BC39" s="3">
        <f t="shared" si="1"/>
        <v>16</v>
      </c>
      <c r="BD39" s="3">
        <f t="shared" si="1"/>
        <v>8</v>
      </c>
      <c r="BE39" s="3">
        <f t="shared" si="1"/>
        <v>0</v>
      </c>
      <c r="BF39" s="3">
        <f t="shared" si="1"/>
        <v>18</v>
      </c>
      <c r="BG39" s="3">
        <f t="shared" si="1"/>
        <v>7</v>
      </c>
      <c r="BH39" s="3">
        <f t="shared" si="1"/>
        <v>0</v>
      </c>
      <c r="BI39" s="3">
        <f t="shared" si="1"/>
        <v>20</v>
      </c>
      <c r="BJ39" s="3">
        <f t="shared" si="1"/>
        <v>5</v>
      </c>
      <c r="BK39" s="3">
        <f t="shared" si="1"/>
        <v>0</v>
      </c>
      <c r="BL39" s="3">
        <f t="shared" si="1"/>
        <v>16</v>
      </c>
      <c r="BM39" s="3">
        <f t="shared" si="1"/>
        <v>9</v>
      </c>
      <c r="BN39" s="3">
        <f t="shared" si="1"/>
        <v>0</v>
      </c>
      <c r="BO39" s="3">
        <f t="shared" ref="BO39:CT39" si="2">SUM(BO14:BO38)</f>
        <v>17</v>
      </c>
      <c r="BP39" s="3">
        <f t="shared" si="2"/>
        <v>8</v>
      </c>
      <c r="BQ39" s="3">
        <f t="shared" si="2"/>
        <v>3</v>
      </c>
      <c r="BR39" s="3">
        <f t="shared" si="2"/>
        <v>18</v>
      </c>
      <c r="BS39" s="3">
        <f t="shared" si="2"/>
        <v>4</v>
      </c>
      <c r="BT39" s="3">
        <f t="shared" si="2"/>
        <v>0</v>
      </c>
      <c r="BU39" s="3">
        <f t="shared" si="2"/>
        <v>12</v>
      </c>
      <c r="BV39" s="3">
        <f t="shared" si="2"/>
        <v>13</v>
      </c>
      <c r="BW39" s="3">
        <f t="shared" si="2"/>
        <v>1</v>
      </c>
      <c r="BX39" s="3">
        <f t="shared" si="2"/>
        <v>15</v>
      </c>
      <c r="BY39" s="3">
        <f t="shared" si="2"/>
        <v>9</v>
      </c>
      <c r="BZ39" s="3">
        <f t="shared" si="2"/>
        <v>0</v>
      </c>
      <c r="CA39" s="3">
        <f t="shared" si="2"/>
        <v>19</v>
      </c>
      <c r="CB39" s="3">
        <f t="shared" si="2"/>
        <v>6</v>
      </c>
      <c r="CC39" s="3">
        <f t="shared" si="2"/>
        <v>0</v>
      </c>
      <c r="CD39" s="3">
        <f t="shared" si="2"/>
        <v>20</v>
      </c>
      <c r="CE39" s="3">
        <f t="shared" si="2"/>
        <v>5</v>
      </c>
      <c r="CF39" s="3">
        <f t="shared" si="2"/>
        <v>0</v>
      </c>
      <c r="CG39" s="3">
        <f t="shared" si="2"/>
        <v>15</v>
      </c>
      <c r="CH39" s="3">
        <f t="shared" si="2"/>
        <v>10</v>
      </c>
      <c r="CI39" s="3">
        <f t="shared" si="2"/>
        <v>0</v>
      </c>
      <c r="CJ39" s="3">
        <f t="shared" si="2"/>
        <v>18</v>
      </c>
      <c r="CK39" s="3">
        <f t="shared" si="2"/>
        <v>7</v>
      </c>
      <c r="CL39" s="3">
        <f t="shared" si="2"/>
        <v>2</v>
      </c>
      <c r="CM39" s="3">
        <f t="shared" si="2"/>
        <v>18</v>
      </c>
      <c r="CN39" s="3">
        <f t="shared" si="2"/>
        <v>5</v>
      </c>
      <c r="CO39" s="3">
        <f t="shared" si="2"/>
        <v>1</v>
      </c>
      <c r="CP39" s="3">
        <f t="shared" si="2"/>
        <v>12</v>
      </c>
      <c r="CQ39" s="3">
        <f t="shared" si="2"/>
        <v>12</v>
      </c>
      <c r="CR39" s="3">
        <f t="shared" si="2"/>
        <v>1</v>
      </c>
      <c r="CS39" s="3">
        <f t="shared" si="2"/>
        <v>15</v>
      </c>
      <c r="CT39" s="3">
        <f t="shared" si="2"/>
        <v>9</v>
      </c>
      <c r="CU39" s="3">
        <f t="shared" ref="CU39:DZ39" si="3">SUM(CU14:CU38)</f>
        <v>0</v>
      </c>
      <c r="CV39" s="3">
        <f t="shared" si="3"/>
        <v>18</v>
      </c>
      <c r="CW39" s="3">
        <f t="shared" si="3"/>
        <v>7</v>
      </c>
      <c r="CX39" s="3">
        <f t="shared" si="3"/>
        <v>0</v>
      </c>
      <c r="CY39" s="3">
        <f t="shared" si="3"/>
        <v>21</v>
      </c>
      <c r="CZ39" s="3">
        <f t="shared" si="3"/>
        <v>4</v>
      </c>
      <c r="DA39" s="3">
        <f t="shared" si="3"/>
        <v>0</v>
      </c>
      <c r="DB39" s="3">
        <f t="shared" si="3"/>
        <v>15</v>
      </c>
      <c r="DC39" s="3">
        <f t="shared" si="3"/>
        <v>10</v>
      </c>
      <c r="DD39" s="3">
        <f t="shared" si="3"/>
        <v>0</v>
      </c>
      <c r="DE39" s="3">
        <f t="shared" si="3"/>
        <v>17</v>
      </c>
      <c r="DF39" s="3">
        <f t="shared" si="3"/>
        <v>8</v>
      </c>
      <c r="DG39" s="3">
        <f t="shared" si="3"/>
        <v>2</v>
      </c>
      <c r="DH39" s="3">
        <f t="shared" si="3"/>
        <v>19</v>
      </c>
      <c r="DI39" s="3">
        <f t="shared" si="3"/>
        <v>4</v>
      </c>
      <c r="DJ39" s="3">
        <f t="shared" si="3"/>
        <v>0</v>
      </c>
      <c r="DK39" s="3">
        <f t="shared" si="3"/>
        <v>12</v>
      </c>
      <c r="DL39" s="3">
        <f t="shared" si="3"/>
        <v>13</v>
      </c>
      <c r="DM39" s="3">
        <f t="shared" si="3"/>
        <v>2</v>
      </c>
      <c r="DN39" s="3">
        <f t="shared" si="3"/>
        <v>15</v>
      </c>
      <c r="DO39" s="3">
        <f t="shared" si="3"/>
        <v>8</v>
      </c>
      <c r="DP39" s="3">
        <f t="shared" si="3"/>
        <v>0</v>
      </c>
      <c r="DQ39" s="3">
        <f t="shared" si="3"/>
        <v>18</v>
      </c>
      <c r="DR39" s="3">
        <f t="shared" si="3"/>
        <v>7</v>
      </c>
      <c r="DS39" s="3">
        <f t="shared" si="3"/>
        <v>0</v>
      </c>
      <c r="DT39" s="3">
        <f t="shared" si="3"/>
        <v>18</v>
      </c>
      <c r="DU39" s="3">
        <f t="shared" si="3"/>
        <v>7</v>
      </c>
      <c r="DV39" s="3">
        <f t="shared" si="3"/>
        <v>0</v>
      </c>
      <c r="DW39" s="3">
        <f t="shared" si="3"/>
        <v>18</v>
      </c>
      <c r="DX39" s="3">
        <f t="shared" si="3"/>
        <v>7</v>
      </c>
      <c r="DY39" s="3">
        <f t="shared" si="3"/>
        <v>1</v>
      </c>
      <c r="DZ39" s="3">
        <f t="shared" si="3"/>
        <v>23</v>
      </c>
      <c r="EA39" s="3">
        <f t="shared" ref="EA39:FF39" si="4">SUM(EA14:EA38)</f>
        <v>1</v>
      </c>
      <c r="EB39" s="3">
        <f t="shared" si="4"/>
        <v>0</v>
      </c>
      <c r="EC39" s="3">
        <f t="shared" si="4"/>
        <v>18</v>
      </c>
      <c r="ED39" s="3">
        <f t="shared" si="4"/>
        <v>7</v>
      </c>
      <c r="EE39" s="3">
        <f t="shared" si="4"/>
        <v>1</v>
      </c>
      <c r="EF39" s="3">
        <f t="shared" si="4"/>
        <v>23</v>
      </c>
      <c r="EG39" s="3">
        <f t="shared" si="4"/>
        <v>1</v>
      </c>
      <c r="EH39" s="3">
        <f t="shared" si="4"/>
        <v>0</v>
      </c>
      <c r="EI39" s="3">
        <f t="shared" si="4"/>
        <v>23</v>
      </c>
      <c r="EJ39" s="3">
        <f t="shared" si="4"/>
        <v>2</v>
      </c>
      <c r="EK39" s="3">
        <f t="shared" si="4"/>
        <v>0</v>
      </c>
      <c r="EL39" s="3">
        <f t="shared" si="4"/>
        <v>20</v>
      </c>
      <c r="EM39" s="3">
        <f t="shared" si="4"/>
        <v>5</v>
      </c>
      <c r="EN39" s="3">
        <f t="shared" si="4"/>
        <v>2</v>
      </c>
      <c r="EO39" s="3">
        <f t="shared" si="4"/>
        <v>22</v>
      </c>
      <c r="EP39" s="3">
        <f t="shared" si="4"/>
        <v>1</v>
      </c>
      <c r="EQ39" s="3">
        <f t="shared" si="4"/>
        <v>0</v>
      </c>
      <c r="ER39" s="3">
        <f t="shared" si="4"/>
        <v>14</v>
      </c>
      <c r="ES39" s="3">
        <f t="shared" si="4"/>
        <v>11</v>
      </c>
      <c r="ET39" s="3">
        <f t="shared" si="4"/>
        <v>0</v>
      </c>
      <c r="EU39" s="3">
        <f t="shared" si="4"/>
        <v>18</v>
      </c>
      <c r="EV39" s="3">
        <f t="shared" si="4"/>
        <v>7</v>
      </c>
      <c r="EW39" s="3">
        <f t="shared" si="4"/>
        <v>1</v>
      </c>
      <c r="EX39" s="3">
        <f t="shared" si="4"/>
        <v>24</v>
      </c>
      <c r="EY39" s="3">
        <f t="shared" si="4"/>
        <v>0</v>
      </c>
      <c r="EZ39" s="3">
        <f t="shared" si="4"/>
        <v>0</v>
      </c>
      <c r="FA39" s="3">
        <f t="shared" si="4"/>
        <v>12</v>
      </c>
      <c r="FB39" s="3">
        <f t="shared" si="4"/>
        <v>13</v>
      </c>
      <c r="FC39" s="3">
        <f t="shared" si="4"/>
        <v>0</v>
      </c>
      <c r="FD39" s="3">
        <f t="shared" si="4"/>
        <v>13</v>
      </c>
      <c r="FE39" s="3">
        <f t="shared" si="4"/>
        <v>12</v>
      </c>
      <c r="FF39" s="3">
        <f t="shared" si="4"/>
        <v>0</v>
      </c>
      <c r="FG39" s="3">
        <f t="shared" ref="FG39:FK39" si="5">SUM(FG14:FG38)</f>
        <v>16</v>
      </c>
      <c r="FH39" s="3">
        <f t="shared" si="5"/>
        <v>9</v>
      </c>
      <c r="FI39" s="3">
        <f t="shared" si="5"/>
        <v>0</v>
      </c>
      <c r="FJ39" s="3">
        <f t="shared" si="5"/>
        <v>13</v>
      </c>
      <c r="FK39" s="3">
        <f t="shared" si="5"/>
        <v>12</v>
      </c>
    </row>
    <row r="40" spans="1:254" ht="39" customHeight="1" x14ac:dyDescent="0.25">
      <c r="A40" s="78" t="s">
        <v>839</v>
      </c>
      <c r="B40" s="79"/>
      <c r="C40" s="10">
        <f>C39/25%</f>
        <v>8</v>
      </c>
      <c r="D40" s="10">
        <f t="shared" ref="D40:P40" si="6">D39/25%</f>
        <v>56</v>
      </c>
      <c r="E40" s="10">
        <f t="shared" si="6"/>
        <v>36</v>
      </c>
      <c r="F40" s="10">
        <f t="shared" si="6"/>
        <v>8</v>
      </c>
      <c r="G40" s="10">
        <f t="shared" si="6"/>
        <v>76</v>
      </c>
      <c r="H40" s="10">
        <f t="shared" si="6"/>
        <v>16</v>
      </c>
      <c r="I40" s="10">
        <f t="shared" si="6"/>
        <v>0</v>
      </c>
      <c r="J40" s="10">
        <f t="shared" si="6"/>
        <v>48</v>
      </c>
      <c r="K40" s="10">
        <f t="shared" si="6"/>
        <v>52</v>
      </c>
      <c r="L40" s="10">
        <f t="shared" si="6"/>
        <v>0</v>
      </c>
      <c r="M40" s="10">
        <f t="shared" si="6"/>
        <v>60</v>
      </c>
      <c r="N40" s="10">
        <f t="shared" si="6"/>
        <v>40</v>
      </c>
      <c r="O40" s="10">
        <f t="shared" si="6"/>
        <v>0</v>
      </c>
      <c r="P40" s="10">
        <f t="shared" si="6"/>
        <v>76</v>
      </c>
      <c r="Q40" s="10">
        <f>Q39/25%</f>
        <v>24</v>
      </c>
      <c r="R40" s="10">
        <f t="shared" ref="R40:T40" si="7">R39/25%</f>
        <v>0</v>
      </c>
      <c r="S40" s="10">
        <f t="shared" si="7"/>
        <v>52</v>
      </c>
      <c r="T40" s="10">
        <f t="shared" si="7"/>
        <v>48</v>
      </c>
      <c r="U40" s="10">
        <f t="shared" ref="U40:BD40" si="8">U39/25%</f>
        <v>4</v>
      </c>
      <c r="V40" s="10">
        <f t="shared" si="8"/>
        <v>60</v>
      </c>
      <c r="W40" s="10">
        <f t="shared" si="8"/>
        <v>36</v>
      </c>
      <c r="X40" s="10">
        <f t="shared" si="8"/>
        <v>0</v>
      </c>
      <c r="Y40" s="10">
        <f t="shared" si="8"/>
        <v>68</v>
      </c>
      <c r="Z40" s="10">
        <f t="shared" si="8"/>
        <v>32</v>
      </c>
      <c r="AA40" s="10">
        <f t="shared" si="8"/>
        <v>8</v>
      </c>
      <c r="AB40" s="10">
        <f t="shared" si="8"/>
        <v>72</v>
      </c>
      <c r="AC40" s="10">
        <f t="shared" si="8"/>
        <v>20</v>
      </c>
      <c r="AD40" s="10">
        <f t="shared" si="8"/>
        <v>0</v>
      </c>
      <c r="AE40" s="10">
        <f t="shared" si="8"/>
        <v>52</v>
      </c>
      <c r="AF40" s="10">
        <f t="shared" si="8"/>
        <v>48</v>
      </c>
      <c r="AG40" s="10">
        <f t="shared" si="8"/>
        <v>4</v>
      </c>
      <c r="AH40" s="10">
        <f t="shared" si="8"/>
        <v>60</v>
      </c>
      <c r="AI40" s="10">
        <f t="shared" si="8"/>
        <v>36</v>
      </c>
      <c r="AJ40" s="10">
        <f t="shared" si="8"/>
        <v>0</v>
      </c>
      <c r="AK40" s="10">
        <f t="shared" si="8"/>
        <v>72</v>
      </c>
      <c r="AL40" s="10">
        <f t="shared" si="8"/>
        <v>28</v>
      </c>
      <c r="AM40" s="10">
        <f t="shared" si="8"/>
        <v>0</v>
      </c>
      <c r="AN40" s="10">
        <f t="shared" si="8"/>
        <v>84</v>
      </c>
      <c r="AO40" s="10">
        <f t="shared" si="8"/>
        <v>16</v>
      </c>
      <c r="AP40" s="10">
        <f t="shared" si="8"/>
        <v>0</v>
      </c>
      <c r="AQ40" s="10">
        <f t="shared" si="8"/>
        <v>60</v>
      </c>
      <c r="AR40" s="10">
        <f t="shared" si="8"/>
        <v>40</v>
      </c>
      <c r="AS40" s="10">
        <f t="shared" si="8"/>
        <v>4</v>
      </c>
      <c r="AT40" s="10">
        <f t="shared" si="8"/>
        <v>68</v>
      </c>
      <c r="AU40" s="10">
        <f t="shared" si="8"/>
        <v>28</v>
      </c>
      <c r="AV40" s="10">
        <f t="shared" si="8"/>
        <v>8</v>
      </c>
      <c r="AW40" s="10">
        <f t="shared" si="8"/>
        <v>72</v>
      </c>
      <c r="AX40" s="10">
        <f t="shared" si="8"/>
        <v>20</v>
      </c>
      <c r="AY40" s="10">
        <f t="shared" si="8"/>
        <v>0</v>
      </c>
      <c r="AZ40" s="10">
        <f t="shared" si="8"/>
        <v>48</v>
      </c>
      <c r="BA40" s="10">
        <f t="shared" si="8"/>
        <v>52</v>
      </c>
      <c r="BB40" s="10">
        <f t="shared" si="8"/>
        <v>4</v>
      </c>
      <c r="BC40" s="10">
        <f t="shared" si="8"/>
        <v>64</v>
      </c>
      <c r="BD40" s="10">
        <f t="shared" si="8"/>
        <v>32</v>
      </c>
      <c r="BE40" s="10">
        <f t="shared" ref="BE40:CI40" si="9">BE39/25%</f>
        <v>0</v>
      </c>
      <c r="BF40" s="10">
        <f t="shared" si="9"/>
        <v>72</v>
      </c>
      <c r="BG40" s="10">
        <f t="shared" si="9"/>
        <v>28</v>
      </c>
      <c r="BH40" s="10">
        <f t="shared" si="9"/>
        <v>0</v>
      </c>
      <c r="BI40" s="10">
        <f t="shared" si="9"/>
        <v>80</v>
      </c>
      <c r="BJ40" s="10">
        <f t="shared" si="9"/>
        <v>20</v>
      </c>
      <c r="BK40" s="10">
        <f t="shared" si="9"/>
        <v>0</v>
      </c>
      <c r="BL40" s="10">
        <f t="shared" si="9"/>
        <v>64</v>
      </c>
      <c r="BM40" s="10">
        <f t="shared" si="9"/>
        <v>36</v>
      </c>
      <c r="BN40" s="10">
        <f t="shared" si="9"/>
        <v>0</v>
      </c>
      <c r="BO40" s="10">
        <f t="shared" si="9"/>
        <v>68</v>
      </c>
      <c r="BP40" s="10">
        <f t="shared" si="9"/>
        <v>32</v>
      </c>
      <c r="BQ40" s="10">
        <f t="shared" si="9"/>
        <v>12</v>
      </c>
      <c r="BR40" s="10">
        <f t="shared" si="9"/>
        <v>72</v>
      </c>
      <c r="BS40" s="10">
        <f t="shared" si="9"/>
        <v>16</v>
      </c>
      <c r="BT40" s="10">
        <f t="shared" si="9"/>
        <v>0</v>
      </c>
      <c r="BU40" s="10">
        <f t="shared" si="9"/>
        <v>48</v>
      </c>
      <c r="BV40" s="10">
        <f t="shared" si="9"/>
        <v>52</v>
      </c>
      <c r="BW40" s="10">
        <f t="shared" si="9"/>
        <v>4</v>
      </c>
      <c r="BX40" s="10">
        <f t="shared" si="9"/>
        <v>60</v>
      </c>
      <c r="BY40" s="10">
        <f t="shared" si="9"/>
        <v>36</v>
      </c>
      <c r="BZ40" s="10">
        <f t="shared" si="9"/>
        <v>0</v>
      </c>
      <c r="CA40" s="10">
        <f t="shared" si="9"/>
        <v>76</v>
      </c>
      <c r="CB40" s="10">
        <f t="shared" si="9"/>
        <v>24</v>
      </c>
      <c r="CC40" s="10">
        <f t="shared" si="9"/>
        <v>0</v>
      </c>
      <c r="CD40" s="10">
        <f t="shared" si="9"/>
        <v>80</v>
      </c>
      <c r="CE40" s="10">
        <f t="shared" si="9"/>
        <v>20</v>
      </c>
      <c r="CF40" s="10">
        <f t="shared" si="9"/>
        <v>0</v>
      </c>
      <c r="CG40" s="10">
        <f t="shared" si="9"/>
        <v>60</v>
      </c>
      <c r="CH40" s="10">
        <f t="shared" si="9"/>
        <v>40</v>
      </c>
      <c r="CI40" s="10">
        <f t="shared" si="9"/>
        <v>0</v>
      </c>
      <c r="CJ40" s="10">
        <f t="shared" ref="CJ40:DR40" si="10">CJ39/25%</f>
        <v>72</v>
      </c>
      <c r="CK40" s="10">
        <f t="shared" si="10"/>
        <v>28</v>
      </c>
      <c r="CL40" s="10">
        <f t="shared" si="10"/>
        <v>8</v>
      </c>
      <c r="CM40" s="10">
        <f t="shared" si="10"/>
        <v>72</v>
      </c>
      <c r="CN40" s="10">
        <f t="shared" si="10"/>
        <v>20</v>
      </c>
      <c r="CO40" s="10">
        <f t="shared" si="10"/>
        <v>4</v>
      </c>
      <c r="CP40" s="10">
        <f t="shared" si="10"/>
        <v>48</v>
      </c>
      <c r="CQ40" s="10">
        <f t="shared" si="10"/>
        <v>48</v>
      </c>
      <c r="CR40" s="10">
        <f t="shared" si="10"/>
        <v>4</v>
      </c>
      <c r="CS40" s="10">
        <f t="shared" si="10"/>
        <v>60</v>
      </c>
      <c r="CT40" s="10">
        <f t="shared" si="10"/>
        <v>36</v>
      </c>
      <c r="CU40" s="10">
        <f t="shared" si="10"/>
        <v>0</v>
      </c>
      <c r="CV40" s="10">
        <f t="shared" si="10"/>
        <v>72</v>
      </c>
      <c r="CW40" s="10">
        <f t="shared" si="10"/>
        <v>28</v>
      </c>
      <c r="CX40" s="10">
        <f t="shared" si="10"/>
        <v>0</v>
      </c>
      <c r="CY40" s="10">
        <f t="shared" si="10"/>
        <v>84</v>
      </c>
      <c r="CZ40" s="10">
        <f t="shared" si="10"/>
        <v>16</v>
      </c>
      <c r="DA40" s="10">
        <f t="shared" si="10"/>
        <v>0</v>
      </c>
      <c r="DB40" s="10">
        <f t="shared" si="10"/>
        <v>60</v>
      </c>
      <c r="DC40" s="10">
        <f t="shared" si="10"/>
        <v>40</v>
      </c>
      <c r="DD40" s="10">
        <f t="shared" si="10"/>
        <v>0</v>
      </c>
      <c r="DE40" s="10">
        <f t="shared" si="10"/>
        <v>68</v>
      </c>
      <c r="DF40" s="10">
        <f t="shared" si="10"/>
        <v>32</v>
      </c>
      <c r="DG40" s="10">
        <f t="shared" si="10"/>
        <v>8</v>
      </c>
      <c r="DH40" s="10">
        <f t="shared" si="10"/>
        <v>76</v>
      </c>
      <c r="DI40" s="10">
        <f t="shared" si="10"/>
        <v>16</v>
      </c>
      <c r="DJ40" s="10">
        <f t="shared" si="10"/>
        <v>0</v>
      </c>
      <c r="DK40" s="10">
        <f t="shared" si="10"/>
        <v>48</v>
      </c>
      <c r="DL40" s="10">
        <f t="shared" si="10"/>
        <v>52</v>
      </c>
      <c r="DM40" s="10">
        <f t="shared" si="10"/>
        <v>8</v>
      </c>
      <c r="DN40" s="10">
        <f t="shared" si="10"/>
        <v>60</v>
      </c>
      <c r="DO40" s="10">
        <f t="shared" si="10"/>
        <v>32</v>
      </c>
      <c r="DP40" s="10">
        <f t="shared" si="10"/>
        <v>0</v>
      </c>
      <c r="DQ40" s="10">
        <f t="shared" si="10"/>
        <v>72</v>
      </c>
      <c r="DR40" s="10">
        <f t="shared" si="10"/>
        <v>28</v>
      </c>
      <c r="DS40" s="10">
        <f t="shared" ref="DS40:EY40" si="11">DS39/25%</f>
        <v>0</v>
      </c>
      <c r="DT40" s="10">
        <f t="shared" si="11"/>
        <v>72</v>
      </c>
      <c r="DU40" s="10">
        <f t="shared" si="11"/>
        <v>28</v>
      </c>
      <c r="DV40" s="10">
        <f t="shared" si="11"/>
        <v>0</v>
      </c>
      <c r="DW40" s="10">
        <f t="shared" si="11"/>
        <v>72</v>
      </c>
      <c r="DX40" s="10">
        <f t="shared" si="11"/>
        <v>28</v>
      </c>
      <c r="DY40" s="10">
        <f t="shared" si="11"/>
        <v>4</v>
      </c>
      <c r="DZ40" s="10">
        <f t="shared" si="11"/>
        <v>92</v>
      </c>
      <c r="EA40" s="10">
        <f t="shared" si="11"/>
        <v>4</v>
      </c>
      <c r="EB40" s="10">
        <f t="shared" si="11"/>
        <v>0</v>
      </c>
      <c r="EC40" s="10">
        <f t="shared" si="11"/>
        <v>72</v>
      </c>
      <c r="ED40" s="10">
        <f t="shared" si="11"/>
        <v>28</v>
      </c>
      <c r="EE40" s="10">
        <f t="shared" si="11"/>
        <v>4</v>
      </c>
      <c r="EF40" s="10">
        <f t="shared" si="11"/>
        <v>92</v>
      </c>
      <c r="EG40" s="10">
        <f t="shared" si="11"/>
        <v>4</v>
      </c>
      <c r="EH40" s="10">
        <f t="shared" si="11"/>
        <v>0</v>
      </c>
      <c r="EI40" s="10">
        <f t="shared" si="11"/>
        <v>92</v>
      </c>
      <c r="EJ40" s="10">
        <f t="shared" si="11"/>
        <v>8</v>
      </c>
      <c r="EK40" s="10">
        <f t="shared" si="11"/>
        <v>0</v>
      </c>
      <c r="EL40" s="10">
        <f t="shared" si="11"/>
        <v>80</v>
      </c>
      <c r="EM40" s="10">
        <f t="shared" si="11"/>
        <v>20</v>
      </c>
      <c r="EN40" s="10">
        <f t="shared" si="11"/>
        <v>8</v>
      </c>
      <c r="EO40" s="10">
        <f t="shared" si="11"/>
        <v>88</v>
      </c>
      <c r="EP40" s="10">
        <f t="shared" si="11"/>
        <v>4</v>
      </c>
      <c r="EQ40" s="10">
        <f t="shared" si="11"/>
        <v>0</v>
      </c>
      <c r="ER40" s="10">
        <f t="shared" si="11"/>
        <v>56</v>
      </c>
      <c r="ES40" s="10">
        <f t="shared" si="11"/>
        <v>44</v>
      </c>
      <c r="ET40" s="10">
        <f t="shared" si="11"/>
        <v>0</v>
      </c>
      <c r="EU40" s="10">
        <f t="shared" si="11"/>
        <v>72</v>
      </c>
      <c r="EV40" s="10">
        <f t="shared" si="11"/>
        <v>28</v>
      </c>
      <c r="EW40" s="10">
        <f t="shared" si="11"/>
        <v>4</v>
      </c>
      <c r="EX40" s="10">
        <f t="shared" si="11"/>
        <v>96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48</v>
      </c>
      <c r="FB40" s="10">
        <f t="shared" si="12"/>
        <v>52</v>
      </c>
      <c r="FC40" s="10">
        <f t="shared" si="12"/>
        <v>0</v>
      </c>
      <c r="FD40" s="10">
        <f t="shared" si="12"/>
        <v>52</v>
      </c>
      <c r="FE40" s="10">
        <f t="shared" si="12"/>
        <v>48</v>
      </c>
      <c r="FF40" s="10">
        <f t="shared" si="12"/>
        <v>0</v>
      </c>
      <c r="FG40" s="10">
        <f t="shared" si="12"/>
        <v>64</v>
      </c>
      <c r="FH40" s="10">
        <f t="shared" si="12"/>
        <v>36</v>
      </c>
      <c r="FI40" s="10">
        <f t="shared" si="12"/>
        <v>0</v>
      </c>
      <c r="FJ40" s="10">
        <f t="shared" si="12"/>
        <v>52</v>
      </c>
      <c r="FK40" s="10">
        <f t="shared" si="12"/>
        <v>48</v>
      </c>
    </row>
    <row r="42" spans="1:254" x14ac:dyDescent="0.25">
      <c r="B42" s="60" t="s">
        <v>811</v>
      </c>
      <c r="C42" s="61"/>
      <c r="D42" s="61"/>
      <c r="E42" s="62"/>
      <c r="F42" s="26"/>
      <c r="G42" s="26"/>
      <c r="H42" s="26"/>
      <c r="I42" s="26"/>
    </row>
    <row r="43" spans="1:254" x14ac:dyDescent="0.25">
      <c r="B43" s="4" t="s">
        <v>812</v>
      </c>
      <c r="C43" s="51" t="s">
        <v>1400</v>
      </c>
      <c r="D43" s="50">
        <f>E43/100*25</f>
        <v>0.8</v>
      </c>
      <c r="E43" s="50">
        <f>(C40+F40+I40+L40+O40)/5</f>
        <v>3.2</v>
      </c>
      <c r="F43" s="58"/>
      <c r="G43" s="58"/>
      <c r="H43" s="58"/>
      <c r="I43" s="58"/>
      <c r="J43" s="58"/>
      <c r="K43" s="58"/>
      <c r="L43" s="58"/>
      <c r="M43" s="58"/>
    </row>
    <row r="44" spans="1:254" x14ac:dyDescent="0.25">
      <c r="B44" s="4" t="s">
        <v>813</v>
      </c>
      <c r="C44" s="40" t="s">
        <v>825</v>
      </c>
      <c r="D44" s="41">
        <f>E44/100*25</f>
        <v>15.8</v>
      </c>
      <c r="E44" s="41">
        <f>(D40+G40+J40+M40+P40)/5</f>
        <v>63.2</v>
      </c>
      <c r="F44" s="58"/>
      <c r="G44" s="58"/>
      <c r="H44" s="58"/>
      <c r="I44" s="58"/>
      <c r="J44" s="58"/>
      <c r="K44" s="58"/>
      <c r="L44" s="58"/>
      <c r="M44" s="58"/>
    </row>
    <row r="45" spans="1:254" x14ac:dyDescent="0.25">
      <c r="B45" s="4" t="s">
        <v>814</v>
      </c>
      <c r="C45" s="40" t="s">
        <v>825</v>
      </c>
      <c r="D45" s="41">
        <f>E45/100*25</f>
        <v>8.4</v>
      </c>
      <c r="E45" s="41">
        <f>(E40+H40+K40+N40+Q40)/5</f>
        <v>33.6</v>
      </c>
      <c r="F45" s="58"/>
      <c r="G45" s="58"/>
      <c r="H45" s="58"/>
      <c r="I45" s="58"/>
      <c r="J45" s="58"/>
      <c r="K45" s="58"/>
      <c r="L45" s="58"/>
      <c r="M45" s="58"/>
    </row>
    <row r="46" spans="1:254" x14ac:dyDescent="0.25">
      <c r="B46" s="4"/>
      <c r="C46" s="47"/>
      <c r="D46" s="44">
        <f>SUM(D43:D45)</f>
        <v>25</v>
      </c>
      <c r="E46" s="44">
        <f>SUM(E43:E45)</f>
        <v>100</v>
      </c>
      <c r="F46" s="58"/>
      <c r="G46" s="58"/>
      <c r="H46" s="58"/>
      <c r="I46" s="58"/>
      <c r="J46" s="58"/>
      <c r="K46" s="58"/>
      <c r="L46" s="58"/>
      <c r="M46" s="58"/>
    </row>
    <row r="47" spans="1:254" ht="15" customHeight="1" x14ac:dyDescent="0.25">
      <c r="B47" s="4"/>
      <c r="C47" s="40"/>
      <c r="D47" s="100" t="s">
        <v>56</v>
      </c>
      <c r="E47" s="101"/>
      <c r="F47" s="102" t="s">
        <v>3</v>
      </c>
      <c r="G47" s="103"/>
      <c r="H47" s="104" t="s">
        <v>331</v>
      </c>
      <c r="I47" s="105"/>
      <c r="J47" s="58"/>
      <c r="K47" s="58"/>
      <c r="L47" s="58"/>
      <c r="M47" s="58"/>
    </row>
    <row r="48" spans="1:254" x14ac:dyDescent="0.25">
      <c r="B48" s="4" t="s">
        <v>812</v>
      </c>
      <c r="C48" s="40" t="s">
        <v>826</v>
      </c>
      <c r="D48" s="41">
        <f>E48/100*25</f>
        <v>0.6</v>
      </c>
      <c r="E48" s="41">
        <f>(R40+U40+X40+AA40+AD40)/5</f>
        <v>2.4</v>
      </c>
      <c r="F48" s="41">
        <f>G48/100*25</f>
        <v>0.4</v>
      </c>
      <c r="G48" s="41">
        <f>(AG40+AJ40+AM40+AP40+AS40)/5</f>
        <v>1.6</v>
      </c>
      <c r="H48" s="41">
        <f>I48/100*25</f>
        <v>0.6</v>
      </c>
      <c r="I48" s="41">
        <f>(AV40+AY40+BB40+BE40+BH40)/5</f>
        <v>2.4</v>
      </c>
      <c r="J48" s="58"/>
      <c r="K48" s="58"/>
      <c r="L48" s="58"/>
      <c r="M48" s="58"/>
    </row>
    <row r="49" spans="2:13" x14ac:dyDescent="0.25">
      <c r="B49" s="4" t="s">
        <v>813</v>
      </c>
      <c r="C49" s="40" t="s">
        <v>826</v>
      </c>
      <c r="D49" s="41">
        <f>E49/100*25</f>
        <v>15.2</v>
      </c>
      <c r="E49" s="41">
        <f>(S40+V40+Y40+AB40+AE40)/5</f>
        <v>60.8</v>
      </c>
      <c r="F49" s="41">
        <v>17</v>
      </c>
      <c r="G49" s="41">
        <f>(AH40+AK40+AN40+AQ40+AT40)/5</f>
        <v>68.8</v>
      </c>
      <c r="H49" s="41">
        <v>16</v>
      </c>
      <c r="I49" s="41">
        <f>(AW40+AZ40+BC40+BF40+BI40)/5</f>
        <v>67.2</v>
      </c>
      <c r="J49" s="58"/>
      <c r="K49" s="58"/>
      <c r="L49" s="58"/>
      <c r="M49" s="58"/>
    </row>
    <row r="50" spans="2:13" x14ac:dyDescent="0.25">
      <c r="B50" s="4" t="s">
        <v>814</v>
      </c>
      <c r="C50" s="40" t="s">
        <v>826</v>
      </c>
      <c r="D50" s="41">
        <f>E50/100*25</f>
        <v>9.1999999999999993</v>
      </c>
      <c r="E50" s="41">
        <f>(T40+W40+Z40+AC40+AF40)/5</f>
        <v>36.799999999999997</v>
      </c>
      <c r="F50" s="41">
        <v>8</v>
      </c>
      <c r="G50" s="41">
        <f>(AI40+AL40+AO40+AR40+AU40)/5</f>
        <v>29.6</v>
      </c>
      <c r="H50" s="41">
        <v>8</v>
      </c>
      <c r="I50" s="41">
        <f>(AX40+BA40+BD40+BG40+BJ40)/5</f>
        <v>30.4</v>
      </c>
      <c r="J50" s="58"/>
      <c r="K50" s="58"/>
      <c r="L50" s="58"/>
      <c r="M50" s="58"/>
    </row>
    <row r="51" spans="2:13" x14ac:dyDescent="0.25">
      <c r="B51" s="4"/>
      <c r="C51" s="40"/>
      <c r="D51" s="39">
        <f t="shared" ref="D51:I51" si="13">SUM(D48:D50)</f>
        <v>25</v>
      </c>
      <c r="E51" s="39">
        <f t="shared" si="13"/>
        <v>100</v>
      </c>
      <c r="F51" s="39">
        <f t="shared" si="13"/>
        <v>25.4</v>
      </c>
      <c r="G51" s="39">
        <f t="shared" si="13"/>
        <v>100</v>
      </c>
      <c r="H51" s="39">
        <f t="shared" si="13"/>
        <v>24.6</v>
      </c>
      <c r="I51" s="39">
        <f t="shared" si="13"/>
        <v>100</v>
      </c>
      <c r="J51" s="58"/>
      <c r="K51" s="58"/>
      <c r="L51" s="58"/>
      <c r="M51" s="58"/>
    </row>
    <row r="52" spans="2:13" x14ac:dyDescent="0.25">
      <c r="B52" s="4" t="s">
        <v>812</v>
      </c>
      <c r="C52" s="40" t="s">
        <v>827</v>
      </c>
      <c r="D52" s="41">
        <v>1</v>
      </c>
      <c r="E52" s="41">
        <f>(BK40+BN40+BQ40+BT40+BW40)/5</f>
        <v>3.2</v>
      </c>
      <c r="F52" s="58"/>
      <c r="G52" s="58"/>
      <c r="H52" s="58"/>
      <c r="I52" s="58"/>
      <c r="J52" s="58"/>
      <c r="K52" s="58"/>
      <c r="L52" s="58"/>
      <c r="M52" s="58"/>
    </row>
    <row r="53" spans="2:13" x14ac:dyDescent="0.25">
      <c r="B53" s="4" t="s">
        <v>813</v>
      </c>
      <c r="C53" s="40" t="s">
        <v>827</v>
      </c>
      <c r="D53" s="41">
        <v>14</v>
      </c>
      <c r="E53" s="41">
        <f>(BL40+BO40+BR40+BU40+BX40)/5</f>
        <v>62.4</v>
      </c>
      <c r="F53" s="58"/>
      <c r="G53" s="58"/>
      <c r="H53" s="58"/>
      <c r="I53" s="58"/>
      <c r="J53" s="58"/>
      <c r="K53" s="58"/>
      <c r="L53" s="58"/>
      <c r="M53" s="58"/>
    </row>
    <row r="54" spans="2:13" x14ac:dyDescent="0.25">
      <c r="B54" s="4" t="s">
        <v>814</v>
      </c>
      <c r="C54" s="40" t="s">
        <v>827</v>
      </c>
      <c r="D54" s="41">
        <v>10</v>
      </c>
      <c r="E54" s="41">
        <f>(BM40+BP40+BS40+BV40+BY40)/5</f>
        <v>34.4</v>
      </c>
      <c r="F54" s="58"/>
      <c r="G54" s="58"/>
      <c r="H54" s="58"/>
      <c r="I54" s="58"/>
      <c r="J54" s="58"/>
      <c r="K54" s="58"/>
      <c r="L54" s="58"/>
      <c r="M54" s="58"/>
    </row>
    <row r="55" spans="2:13" x14ac:dyDescent="0.25">
      <c r="B55" s="4"/>
      <c r="C55" s="47"/>
      <c r="D55" s="44">
        <f>SUM(D52:D54)</f>
        <v>25</v>
      </c>
      <c r="E55" s="44">
        <f>SUM(E52:E54)</f>
        <v>100</v>
      </c>
      <c r="F55" s="59"/>
      <c r="G55" s="58"/>
      <c r="H55" s="58"/>
      <c r="I55" s="58"/>
      <c r="J55" s="58"/>
      <c r="K55" s="58"/>
      <c r="L55" s="58"/>
      <c r="M55" s="58"/>
    </row>
    <row r="56" spans="2:13" x14ac:dyDescent="0.25">
      <c r="B56" s="4"/>
      <c r="C56" s="40"/>
      <c r="D56" s="100" t="s">
        <v>159</v>
      </c>
      <c r="E56" s="101"/>
      <c r="F56" s="100" t="s">
        <v>116</v>
      </c>
      <c r="G56" s="101"/>
      <c r="H56" s="104" t="s">
        <v>174</v>
      </c>
      <c r="I56" s="105"/>
      <c r="J56" s="106" t="s">
        <v>186</v>
      </c>
      <c r="K56" s="106"/>
      <c r="L56" s="106" t="s">
        <v>117</v>
      </c>
      <c r="M56" s="106"/>
    </row>
    <row r="57" spans="2:13" x14ac:dyDescent="0.25">
      <c r="B57" s="4" t="s">
        <v>812</v>
      </c>
      <c r="C57" s="40" t="s">
        <v>828</v>
      </c>
      <c r="D57" s="41">
        <f>E57/100*25</f>
        <v>0.4</v>
      </c>
      <c r="E57" s="41">
        <f>(BZ40+CC40+CF40+CI40+CL40)/5</f>
        <v>1.6</v>
      </c>
      <c r="F57" s="41">
        <f>G57/100*25</f>
        <v>0.4</v>
      </c>
      <c r="G57" s="41">
        <f>(CO40+CR40+CU40+CX40+DA40)/5</f>
        <v>1.6</v>
      </c>
      <c r="H57" s="41">
        <f>I57/100*25</f>
        <v>0.8</v>
      </c>
      <c r="I57" s="41">
        <f>(DD40+DG40+DJ40+DM40+DP40)/5</f>
        <v>3.2</v>
      </c>
      <c r="J57" s="41">
        <f>K57/100*25</f>
        <v>0.4</v>
      </c>
      <c r="K57" s="41">
        <f>(DS40+DV40+DY40+EB40+EE40)/5</f>
        <v>1.6</v>
      </c>
      <c r="L57" s="41">
        <v>1</v>
      </c>
      <c r="M57" s="41">
        <f>(EH40+EK40+EN40+EQ40+ET40)/5</f>
        <v>1.6</v>
      </c>
    </row>
    <row r="58" spans="2:13" x14ac:dyDescent="0.25">
      <c r="B58" s="4" t="s">
        <v>813</v>
      </c>
      <c r="C58" s="40" t="s">
        <v>828</v>
      </c>
      <c r="D58" s="41">
        <f>E58/100*25</f>
        <v>18</v>
      </c>
      <c r="E58" s="41">
        <f>(CA40+CD40+CG40+CJ40+CM40)/5</f>
        <v>72</v>
      </c>
      <c r="F58" s="41">
        <f>G58/100*25</f>
        <v>16.2</v>
      </c>
      <c r="G58" s="41">
        <f>(CP40+CS40+CV40+CY40+DB40)/5</f>
        <v>64.8</v>
      </c>
      <c r="H58" s="41">
        <f>I58/100*25</f>
        <v>16.2</v>
      </c>
      <c r="I58" s="41">
        <f>(DE40+DH40+DK40+DN40+DQ40)/5</f>
        <v>64.8</v>
      </c>
      <c r="J58" s="41">
        <f>K58/100*25</f>
        <v>20</v>
      </c>
      <c r="K58" s="41">
        <f>(DT40+DW40+DZ40+EC40+EF40)/5</f>
        <v>80</v>
      </c>
      <c r="L58" s="41">
        <f>M58/100*25</f>
        <v>19.399999999999999</v>
      </c>
      <c r="M58" s="41">
        <f>(EI40+EL40+EO40+ER40+EU40)/5</f>
        <v>77.599999999999994</v>
      </c>
    </row>
    <row r="59" spans="2:13" x14ac:dyDescent="0.25">
      <c r="B59" s="4" t="s">
        <v>814</v>
      </c>
      <c r="C59" s="40" t="s">
        <v>828</v>
      </c>
      <c r="D59" s="41">
        <f>E59/100*25</f>
        <v>6.6000000000000005</v>
      </c>
      <c r="E59" s="41">
        <f>(CB40+CE40+CH40+CK40+CN40)/5</f>
        <v>26.4</v>
      </c>
      <c r="F59" s="41">
        <f>G59/100*25</f>
        <v>8.4</v>
      </c>
      <c r="G59" s="41">
        <f>(CQ40+CT40+CW40+CZ40+DC40)/5</f>
        <v>33.6</v>
      </c>
      <c r="H59" s="41">
        <f>I59/100*25</f>
        <v>8</v>
      </c>
      <c r="I59" s="41">
        <f>(DF40+DI40+DL40+DO40+DR40)/5</f>
        <v>32</v>
      </c>
      <c r="J59" s="41">
        <f>K59/100*25</f>
        <v>4.5999999999999996</v>
      </c>
      <c r="K59" s="41">
        <f>(DU40+DX40+EA40+ED40+EG40)/5</f>
        <v>18.399999999999999</v>
      </c>
      <c r="L59" s="41">
        <v>5</v>
      </c>
      <c r="M59" s="41">
        <f>(EJ40+EM40+EP40+ES40+EV40)/5</f>
        <v>20.8</v>
      </c>
    </row>
    <row r="60" spans="2:13" x14ac:dyDescent="0.25">
      <c r="B60" s="4"/>
      <c r="C60" s="40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39">
        <f t="shared" si="14"/>
        <v>100</v>
      </c>
      <c r="H60" s="39">
        <f t="shared" si="14"/>
        <v>25</v>
      </c>
      <c r="I60" s="39">
        <f t="shared" si="14"/>
        <v>100</v>
      </c>
      <c r="J60" s="39">
        <f t="shared" si="14"/>
        <v>25</v>
      </c>
      <c r="K60" s="39">
        <f t="shared" si="14"/>
        <v>100</v>
      </c>
      <c r="L60" s="39">
        <f t="shared" si="14"/>
        <v>25.4</v>
      </c>
      <c r="M60" s="39">
        <f t="shared" si="14"/>
        <v>99.999999999999986</v>
      </c>
    </row>
    <row r="61" spans="2:13" x14ac:dyDescent="0.25">
      <c r="B61" s="4" t="s">
        <v>812</v>
      </c>
      <c r="C61" s="40" t="s">
        <v>829</v>
      </c>
      <c r="D61" s="41">
        <f>E61/100*25</f>
        <v>0.2</v>
      </c>
      <c r="E61" s="41">
        <f>(EW40+EZ40+FC40+FF40+FI40)/5</f>
        <v>0.8</v>
      </c>
      <c r="F61" s="58"/>
      <c r="G61" s="58"/>
      <c r="H61" s="58"/>
      <c r="I61" s="58"/>
      <c r="J61" s="58"/>
      <c r="K61" s="58"/>
      <c r="L61" s="58"/>
      <c r="M61" s="58"/>
    </row>
    <row r="62" spans="2:13" x14ac:dyDescent="0.25">
      <c r="B62" s="4" t="s">
        <v>813</v>
      </c>
      <c r="C62" s="40" t="s">
        <v>829</v>
      </c>
      <c r="D62" s="41">
        <f>E62/100*25</f>
        <v>15.6</v>
      </c>
      <c r="E62" s="41">
        <f>(EX40+FA40+FD40+FG40+FJ40)/5</f>
        <v>62.4</v>
      </c>
      <c r="F62" s="58"/>
      <c r="G62" s="58"/>
      <c r="H62" s="58"/>
      <c r="I62" s="58"/>
      <c r="J62" s="58"/>
      <c r="K62" s="58"/>
      <c r="L62" s="58"/>
      <c r="M62" s="58"/>
    </row>
    <row r="63" spans="2:13" x14ac:dyDescent="0.25">
      <c r="B63" s="4" t="s">
        <v>814</v>
      </c>
      <c r="C63" s="40" t="s">
        <v>829</v>
      </c>
      <c r="D63" s="41">
        <f>E63/100*25</f>
        <v>9.1999999999999993</v>
      </c>
      <c r="E63" s="41">
        <f>(EY40+FB40+FE40+FH40+FK40)/5</f>
        <v>36.799999999999997</v>
      </c>
      <c r="F63" s="58"/>
      <c r="G63" s="58"/>
      <c r="H63" s="58"/>
      <c r="I63" s="58"/>
      <c r="J63" s="58"/>
      <c r="K63" s="58"/>
      <c r="L63" s="58"/>
      <c r="M63" s="58"/>
    </row>
    <row r="64" spans="2:13" x14ac:dyDescent="0.25">
      <c r="B64" s="4"/>
      <c r="C64" s="40"/>
      <c r="D64" s="39">
        <f>SUM(D61:D63)</f>
        <v>25</v>
      </c>
      <c r="E64" s="39">
        <f>SUM(E61:E63)</f>
        <v>100</v>
      </c>
      <c r="F64" s="58"/>
      <c r="G64" s="58"/>
      <c r="H64" s="58"/>
      <c r="I64" s="58"/>
      <c r="J64" s="58"/>
      <c r="K64" s="58"/>
      <c r="L64" s="58"/>
      <c r="M64" s="58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7" t="s">
        <v>811</v>
      </c>
      <c r="C42" s="107"/>
      <c r="D42" s="107"/>
      <c r="E42" s="107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08" t="s">
        <v>56</v>
      </c>
      <c r="E47" s="108"/>
      <c r="F47" s="88" t="s">
        <v>3</v>
      </c>
      <c r="G47" s="89"/>
      <c r="H47" s="90" t="s">
        <v>331</v>
      </c>
      <c r="I47" s="91"/>
      <c r="J47" s="30"/>
      <c r="K47" s="30"/>
      <c r="L47" s="30"/>
      <c r="M47" s="30"/>
    </row>
    <row r="48" spans="1:254" x14ac:dyDescent="0.25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3"/>
      <c r="K51" s="53"/>
      <c r="L51" s="53"/>
      <c r="M51" s="53"/>
    </row>
    <row r="52" spans="2:13" x14ac:dyDescent="0.25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08" t="s">
        <v>159</v>
      </c>
      <c r="E56" s="108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12" t="s">
        <v>56</v>
      </c>
      <c r="E47" s="113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14" t="s">
        <v>159</v>
      </c>
      <c r="E56" s="114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1381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6"/>
      <c r="B7" s="126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7"/>
      <c r="B8" s="127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2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12" t="s">
        <v>56</v>
      </c>
      <c r="E42" s="113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2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14" t="s">
        <v>159</v>
      </c>
      <c r="E51" s="114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2024-09-07T11:22:47Z</dcterms:modified>
</cp:coreProperties>
</file>