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3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4" i="3"/>
  <c r="EI35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4" i="3"/>
  <c r="FK35" i="3" s="1"/>
  <c r="FJ34" i="3"/>
  <c r="FJ35" i="3" s="1"/>
  <c r="FI34" i="3"/>
  <c r="FI35" i="3" s="1"/>
  <c r="FH34" i="3"/>
  <c r="FH35" i="3" s="1"/>
  <c r="FG34" i="3"/>
  <c r="FG35" i="3" s="1"/>
  <c r="FF34" i="3"/>
  <c r="FF35" i="3" s="1"/>
  <c r="FE34" i="3"/>
  <c r="FE35" i="3" s="1"/>
  <c r="FD34" i="3"/>
  <c r="FD35" i="3" s="1"/>
  <c r="FC34" i="3"/>
  <c r="FC35" i="3" s="1"/>
  <c r="FB34" i="3"/>
  <c r="FB35" i="3" s="1"/>
  <c r="FA34" i="3"/>
  <c r="FA35" i="3" s="1"/>
  <c r="EZ34" i="3"/>
  <c r="EZ35" i="3" s="1"/>
  <c r="EY34" i="3"/>
  <c r="EY35" i="3" s="1"/>
  <c r="EX34" i="3"/>
  <c r="EX35" i="3" s="1"/>
  <c r="EW34" i="3"/>
  <c r="EW35" i="3" s="1"/>
  <c r="EV34" i="3"/>
  <c r="EV35" i="3" s="1"/>
  <c r="EU34" i="3"/>
  <c r="EU35" i="3" s="1"/>
  <c r="ET34" i="3"/>
  <c r="ET35" i="3" s="1"/>
  <c r="ES34" i="3"/>
  <c r="ES35" i="3" s="1"/>
  <c r="ER34" i="3"/>
  <c r="ER35" i="3" s="1"/>
  <c r="EQ34" i="3"/>
  <c r="EQ35" i="3" s="1"/>
  <c r="EP34" i="3"/>
  <c r="EP35" i="3" s="1"/>
  <c r="EO34" i="3"/>
  <c r="EO35" i="3" s="1"/>
  <c r="EN34" i="3"/>
  <c r="EN35" i="3" s="1"/>
  <c r="EM34" i="3"/>
  <c r="EM35" i="3" s="1"/>
  <c r="EL34" i="3"/>
  <c r="EL35" i="3" s="1"/>
  <c r="EK34" i="3"/>
  <c r="EK35" i="3" s="1"/>
  <c r="EJ34" i="3"/>
  <c r="EJ35" i="3" s="1"/>
  <c r="EH34" i="3"/>
  <c r="EH35" i="3" s="1"/>
  <c r="EG34" i="3"/>
  <c r="EG35" i="3" s="1"/>
  <c r="EF34" i="3"/>
  <c r="EF35" i="3" s="1"/>
  <c r="EE34" i="3"/>
  <c r="EE35" i="3" s="1"/>
  <c r="ED34" i="3"/>
  <c r="ED35" i="3" s="1"/>
  <c r="EC34" i="3"/>
  <c r="EC35" i="3" s="1"/>
  <c r="EB34" i="3"/>
  <c r="EB35" i="3" s="1"/>
  <c r="EA34" i="3"/>
  <c r="EA35" i="3" s="1"/>
  <c r="DZ34" i="3"/>
  <c r="DZ35" i="3" s="1"/>
  <c r="DY34" i="3"/>
  <c r="DY35" i="3" s="1"/>
  <c r="DX34" i="3"/>
  <c r="DX35" i="3" s="1"/>
  <c r="DW34" i="3"/>
  <c r="DW35" i="3" s="1"/>
  <c r="DV34" i="3"/>
  <c r="DV35" i="3" s="1"/>
  <c r="DU34" i="3"/>
  <c r="DU35" i="3" s="1"/>
  <c r="DT34" i="3"/>
  <c r="DT35" i="3" s="1"/>
  <c r="DS34" i="3"/>
  <c r="DS35" i="3" s="1"/>
  <c r="DR34" i="3"/>
  <c r="DR35" i="3" s="1"/>
  <c r="DQ34" i="3"/>
  <c r="DQ35" i="3" s="1"/>
  <c r="DP34" i="3"/>
  <c r="DP35" i="3" s="1"/>
  <c r="DO34" i="3"/>
  <c r="DO35" i="3" s="1"/>
  <c r="DN34" i="3"/>
  <c r="DN35" i="3" s="1"/>
  <c r="DM34" i="3"/>
  <c r="DM35" i="3" s="1"/>
  <c r="DL34" i="3"/>
  <c r="DL35" i="3" s="1"/>
  <c r="DK34" i="3"/>
  <c r="DK35" i="3" s="1"/>
  <c r="DJ34" i="3"/>
  <c r="DJ35" i="3" s="1"/>
  <c r="DI34" i="3"/>
  <c r="DI35" i="3" s="1"/>
  <c r="DH34" i="3"/>
  <c r="DH35" i="3" s="1"/>
  <c r="DG34" i="3"/>
  <c r="DG35" i="3" s="1"/>
  <c r="DF34" i="3"/>
  <c r="DF35" i="3" s="1"/>
  <c r="DE34" i="3"/>
  <c r="DE35" i="3" s="1"/>
  <c r="DD34" i="3"/>
  <c r="DD35" i="3" s="1"/>
  <c r="DC34" i="3"/>
  <c r="DC35" i="3" s="1"/>
  <c r="DB34" i="3"/>
  <c r="DB35" i="3" s="1"/>
  <c r="DA34" i="3"/>
  <c r="DA35" i="3" s="1"/>
  <c r="CZ34" i="3"/>
  <c r="CZ35" i="3" s="1"/>
  <c r="CY34" i="3"/>
  <c r="CY35" i="3" s="1"/>
  <c r="CX34" i="3"/>
  <c r="CX35" i="3" s="1"/>
  <c r="CW34" i="3"/>
  <c r="CW35" i="3" s="1"/>
  <c r="CV34" i="3"/>
  <c r="CV35" i="3" s="1"/>
  <c r="CU34" i="3"/>
  <c r="CU35" i="3" s="1"/>
  <c r="CT34" i="3"/>
  <c r="CT35" i="3" s="1"/>
  <c r="CS34" i="3"/>
  <c r="CS35" i="3" s="1"/>
  <c r="CR34" i="3"/>
  <c r="CR35" i="3" s="1"/>
  <c r="CQ34" i="3"/>
  <c r="CQ35" i="3" s="1"/>
  <c r="CP34" i="3"/>
  <c r="CP35" i="3" s="1"/>
  <c r="CO34" i="3"/>
  <c r="CO35" i="3" s="1"/>
  <c r="CN34" i="3"/>
  <c r="CN35" i="3" s="1"/>
  <c r="CM34" i="3"/>
  <c r="CM35" i="3" s="1"/>
  <c r="CL34" i="3"/>
  <c r="CL35" i="3" s="1"/>
  <c r="CK34" i="3"/>
  <c r="CK35" i="3" s="1"/>
  <c r="CJ34" i="3"/>
  <c r="CJ35" i="3" s="1"/>
  <c r="CI34" i="3"/>
  <c r="CI35" i="3" s="1"/>
  <c r="CH34" i="3"/>
  <c r="CH35" i="3" s="1"/>
  <c r="CG34" i="3"/>
  <c r="CG35" i="3" s="1"/>
  <c r="CF34" i="3"/>
  <c r="CF35" i="3" s="1"/>
  <c r="CE34" i="3"/>
  <c r="CE35" i="3" s="1"/>
  <c r="CD34" i="3"/>
  <c r="CD35" i="3" s="1"/>
  <c r="CC34" i="3"/>
  <c r="CC35" i="3" s="1"/>
  <c r="CB34" i="3"/>
  <c r="CB35" i="3" s="1"/>
  <c r="CA34" i="3"/>
  <c r="CA35" i="3" s="1"/>
  <c r="BZ34" i="3"/>
  <c r="BZ35" i="3" s="1"/>
  <c r="BY34" i="3"/>
  <c r="BY35" i="3" s="1"/>
  <c r="BX34" i="3"/>
  <c r="BX35" i="3" s="1"/>
  <c r="BW34" i="3"/>
  <c r="BW35" i="3" s="1"/>
  <c r="BV34" i="3"/>
  <c r="BV35" i="3" s="1"/>
  <c r="BU34" i="3"/>
  <c r="BU35" i="3" s="1"/>
  <c r="BT34" i="3"/>
  <c r="BT35" i="3" s="1"/>
  <c r="BS34" i="3"/>
  <c r="BS35" i="3" s="1"/>
  <c r="BR34" i="3"/>
  <c r="BR35" i="3" s="1"/>
  <c r="BQ34" i="3"/>
  <c r="BQ35" i="3" s="1"/>
  <c r="BP34" i="3"/>
  <c r="BP35" i="3" s="1"/>
  <c r="BO34" i="3"/>
  <c r="BO35" i="3" s="1"/>
  <c r="BN34" i="3"/>
  <c r="BN35" i="3" s="1"/>
  <c r="BM34" i="3"/>
  <c r="BM35" i="3" s="1"/>
  <c r="BL34" i="3"/>
  <c r="BL35" i="3" s="1"/>
  <c r="BK34" i="3"/>
  <c r="BK35" i="3" s="1"/>
  <c r="BJ34" i="3"/>
  <c r="BJ35" i="3" s="1"/>
  <c r="BI34" i="3"/>
  <c r="BI35" i="3" s="1"/>
  <c r="BH34" i="3"/>
  <c r="BH35" i="3" s="1"/>
  <c r="BG34" i="3"/>
  <c r="BG35" i="3" s="1"/>
  <c r="BF34" i="3"/>
  <c r="BF35" i="3" s="1"/>
  <c r="BE34" i="3"/>
  <c r="BE35" i="3" s="1"/>
  <c r="BD34" i="3"/>
  <c r="BD35" i="3" s="1"/>
  <c r="BC34" i="3"/>
  <c r="BC35" i="3" s="1"/>
  <c r="BB34" i="3"/>
  <c r="BB35" i="3" s="1"/>
  <c r="BA34" i="3"/>
  <c r="BA35" i="3" s="1"/>
  <c r="AZ34" i="3"/>
  <c r="AZ35" i="3" s="1"/>
  <c r="AY34" i="3"/>
  <c r="AY35" i="3" s="1"/>
  <c r="AX34" i="3"/>
  <c r="AX35" i="3" s="1"/>
  <c r="AW34" i="3"/>
  <c r="AW35" i="3" s="1"/>
  <c r="AV34" i="3"/>
  <c r="AV35" i="3" s="1"/>
  <c r="AU34" i="3"/>
  <c r="AU35" i="3" s="1"/>
  <c r="AT34" i="3"/>
  <c r="AT35" i="3" s="1"/>
  <c r="AS34" i="3"/>
  <c r="AS35" i="3" s="1"/>
  <c r="AR34" i="3"/>
  <c r="AR35" i="3" s="1"/>
  <c r="AQ34" i="3"/>
  <c r="AQ35" i="3" s="1"/>
  <c r="AP34" i="3"/>
  <c r="AP35" i="3" s="1"/>
  <c r="AO34" i="3"/>
  <c r="AO35" i="3" s="1"/>
  <c r="AN34" i="3"/>
  <c r="AN35" i="3" s="1"/>
  <c r="AM34" i="3"/>
  <c r="AM35" i="3" s="1"/>
  <c r="AL34" i="3"/>
  <c r="AL35" i="3" s="1"/>
  <c r="AK34" i="3"/>
  <c r="AK35" i="3" s="1"/>
  <c r="AJ34" i="3"/>
  <c r="AJ35" i="3" s="1"/>
  <c r="AI34" i="3"/>
  <c r="AI35" i="3" s="1"/>
  <c r="AH34" i="3"/>
  <c r="AH35" i="3" s="1"/>
  <c r="AG34" i="3"/>
  <c r="AG35" i="3" s="1"/>
  <c r="AF34" i="3"/>
  <c r="AF35" i="3" s="1"/>
  <c r="AE34" i="3"/>
  <c r="AE35" i="3" s="1"/>
  <c r="AD34" i="3"/>
  <c r="AD35" i="3" s="1"/>
  <c r="AC34" i="3"/>
  <c r="AC35" i="3" s="1"/>
  <c r="AB34" i="3"/>
  <c r="AB35" i="3" s="1"/>
  <c r="AA34" i="3"/>
  <c r="AA35" i="3" s="1"/>
  <c r="Z34" i="3"/>
  <c r="Z35" i="3" s="1"/>
  <c r="Y34" i="3"/>
  <c r="Y35" i="3" s="1"/>
  <c r="X34" i="3"/>
  <c r="X35" i="3" s="1"/>
  <c r="W34" i="3"/>
  <c r="W35" i="3" s="1"/>
  <c r="V34" i="3"/>
  <c r="V35" i="3" s="1"/>
  <c r="U34" i="3"/>
  <c r="U35" i="3" s="1"/>
  <c r="T34" i="3"/>
  <c r="T35" i="3" s="1"/>
  <c r="S34" i="3"/>
  <c r="S35" i="3" s="1"/>
  <c r="R34" i="3"/>
  <c r="R35" i="3" s="1"/>
  <c r="Q34" i="3"/>
  <c r="Q35" i="3" s="1"/>
  <c r="P34" i="3"/>
  <c r="P35" i="3" s="1"/>
  <c r="O34" i="3"/>
  <c r="O35" i="3" s="1"/>
  <c r="N34" i="3"/>
  <c r="N35" i="3" s="1"/>
  <c r="M34" i="3"/>
  <c r="M35" i="3" s="1"/>
  <c r="L34" i="3"/>
  <c r="L35" i="3" s="1"/>
  <c r="K34" i="3"/>
  <c r="K35" i="3" s="1"/>
  <c r="J34" i="3"/>
  <c r="J35" i="3" s="1"/>
  <c r="I34" i="3"/>
  <c r="I35" i="3" s="1"/>
  <c r="H34" i="3"/>
  <c r="H35" i="3" s="1"/>
  <c r="G34" i="3"/>
  <c r="G35" i="3" s="1"/>
  <c r="F34" i="3"/>
  <c r="F35" i="3" s="1"/>
  <c r="E34" i="3"/>
  <c r="D34" i="3"/>
  <c r="D35" i="3" s="1"/>
  <c r="C34" i="3"/>
  <c r="C35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58" i="3"/>
  <c r="E57" i="3"/>
  <c r="E56" i="3"/>
  <c r="D56" i="3" s="1"/>
  <c r="M52" i="3"/>
  <c r="L52" i="3" s="1"/>
  <c r="M53" i="3"/>
  <c r="M54" i="3"/>
  <c r="K52" i="3"/>
  <c r="J52" i="3" s="1"/>
  <c r="K53" i="3"/>
  <c r="K54" i="3"/>
  <c r="I52" i="3"/>
  <c r="I53" i="3"/>
  <c r="I54" i="3"/>
  <c r="G52" i="3"/>
  <c r="F52" i="3" s="1"/>
  <c r="G53" i="3"/>
  <c r="G54" i="3"/>
  <c r="E52" i="3"/>
  <c r="E53" i="3"/>
  <c r="E54" i="3"/>
  <c r="E47" i="3"/>
  <c r="E48" i="3"/>
  <c r="E49" i="3"/>
  <c r="E44" i="3"/>
  <c r="E39" i="3"/>
  <c r="E38" i="3"/>
  <c r="I43" i="3"/>
  <c r="I44" i="3"/>
  <c r="I45" i="3"/>
  <c r="G44" i="3"/>
  <c r="G45" i="3"/>
  <c r="E43" i="3"/>
  <c r="E45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0" i="3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6" i="3"/>
  <c r="I46" i="3"/>
  <c r="G43" i="3"/>
  <c r="F43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55" i="3"/>
  <c r="L55" i="3"/>
  <c r="K55" i="3"/>
  <c r="J55" i="3"/>
  <c r="H55" i="3"/>
  <c r="I55" i="3"/>
  <c r="G55" i="3"/>
  <c r="F55" i="3"/>
  <c r="D60" i="5"/>
  <c r="E51" i="5"/>
  <c r="E64" i="5"/>
  <c r="D55" i="4"/>
  <c r="F46" i="3"/>
  <c r="E46" i="3"/>
  <c r="E55" i="3"/>
  <c r="E59" i="3"/>
  <c r="D46" i="3"/>
  <c r="D59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1" i="3"/>
  <c r="D60" i="4"/>
  <c r="E60" i="5"/>
  <c r="E41" i="3"/>
  <c r="D55" i="3"/>
  <c r="E50" i="3"/>
  <c r="D50" i="3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46" i="3" l="1"/>
  <c r="E47" i="1"/>
</calcChain>
</file>

<file path=xl/sharedStrings.xml><?xml version="1.0" encoding="utf-8"?>
<sst xmlns="http://schemas.openxmlformats.org/spreadsheetml/2006/main" count="2286" uniqueCount="1436">
  <si>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</si>
  <si>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</si>
  <si>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</si>
  <si>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</si>
  <si>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</si>
  <si>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</si>
  <si>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</si>
  <si>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</si>
  <si>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</si>
  <si>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</si>
  <si>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</si>
  <si>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</si>
  <si>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</si>
  <si>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</si>
  <si>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</si>
  <si>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</si>
  <si>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</si>
  <si>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</si>
  <si>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</si>
  <si>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</si>
  <si>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</si>
  <si>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</si>
  <si>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</si>
  <si>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</si>
  <si>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</si>
  <si>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</si>
  <si>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</si>
  <si>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</si>
  <si>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</si>
  <si>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</si>
  <si>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</si>
  <si>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</si>
  <si>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</si>
  <si>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</si>
  <si>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</si>
  <si>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</si>
  <si>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</si>
  <si>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</si>
  <si>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</si>
  <si>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</si>
  <si>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</si>
  <si>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</si>
  <si>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</si>
  <si>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</si>
  <si>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</si>
  <si>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</si>
  <si>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</si>
  <si>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</si>
  <si>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</si>
  <si>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</si>
  <si>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</si>
  <si>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</si>
  <si>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</si>
  <si>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</si>
  <si>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</si>
  <si>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</si>
  <si>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</si>
  <si>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</si>
  <si>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</si>
  <si>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</si>
  <si>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</si>
  <si>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</si>
  <si>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</si>
  <si>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</si>
  <si>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</si>
  <si>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</si>
  <si>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</si>
  <si>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</si>
  <si>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</si>
  <si>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</si>
  <si>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</si>
  <si>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</si>
  <si>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</si>
  <si>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</si>
  <si>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</si>
  <si>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</si>
  <si>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</si>
  <si>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</si>
  <si>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</si>
  <si>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</si>
  <si>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</si>
  <si>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</si>
  <si>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</si>
  <si>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</si>
  <si>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</si>
  <si>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</si>
  <si>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</si>
  <si>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</si>
  <si>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</si>
  <si>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</si>
  <si>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</si>
  <si>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</si>
  <si>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</si>
  <si>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</si>
  <si>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</si>
  <si>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</si>
  <si>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</si>
  <si>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</si>
  <si>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</si>
  <si>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</si>
  <si>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</si>
  <si>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</si>
  <si>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</si>
  <si>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</si>
  <si>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</si>
  <si>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</si>
  <si>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</si>
  <si>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</si>
  <si>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</si>
  <si>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</si>
  <si>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</si>
  <si>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</si>
  <si>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</si>
  <si>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</si>
  <si>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</si>
  <si>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</si>
  <si>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</si>
  <si>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</si>
  <si>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</si>
  <si>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</si>
  <si>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</si>
  <si>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</si>
  <si>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</si>
  <si>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</si>
  <si>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</si>
  <si>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</si>
  <si>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</si>
  <si>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</si>
  <si>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</si>
  <si>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</si>
  <si>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</si>
  <si>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</si>
  <si>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</si>
  <si>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</si>
  <si>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</si>
  <si>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</si>
  <si>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</si>
  <si>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</si>
  <si>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</si>
  <si>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</si>
  <si>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</si>
  <si>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</si>
  <si>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</si>
  <si>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</si>
  <si>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</si>
  <si>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</si>
  <si>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</si>
  <si>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</si>
  <si>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</si>
  <si>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</si>
  <si>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</si>
  <si>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</si>
  <si>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</si>
  <si>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</si>
  <si>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</si>
  <si>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</si>
  <si>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</si>
  <si>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</si>
  <si>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</si>
  <si>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</si>
  <si>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</si>
  <si>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</si>
  <si>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</si>
  <si>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</si>
  <si>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</si>
  <si>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</si>
  <si>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</si>
  <si>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</si>
  <si>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</si>
  <si>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</si>
  <si>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</si>
  <si>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</si>
  <si>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</si>
  <si>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</si>
  <si>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</si>
  <si>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</si>
  <si>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</si>
  <si>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</si>
  <si>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</si>
  <si>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</si>
  <si>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</si>
  <si>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</si>
  <si>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</si>
  <si>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</si>
  <si>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</si>
  <si>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</si>
  <si>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</si>
  <si>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</si>
  <si>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</si>
  <si>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</si>
  <si>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</si>
  <si>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</si>
  <si>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</si>
  <si>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</si>
  <si>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</si>
  <si>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</si>
  <si>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</si>
  <si>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</si>
  <si>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</si>
  <si>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</si>
  <si>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</si>
  <si>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</si>
  <si>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</si>
  <si>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</si>
  <si>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</si>
  <si>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</si>
  <si>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</si>
  <si>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</si>
  <si>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</si>
  <si>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</si>
  <si>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</si>
  <si>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</si>
  <si>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</si>
  <si>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</si>
  <si>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</si>
  <si>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</si>
  <si>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</si>
  <si>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</si>
  <si>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</si>
  <si>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</si>
  <si>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</si>
  <si>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</si>
  <si>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</si>
  <si>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</si>
  <si>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</si>
  <si>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</si>
  <si>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</si>
  <si>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</si>
  <si>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</si>
  <si>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</si>
  <si>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</si>
  <si>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</si>
  <si>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</si>
  <si>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</si>
  <si>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</si>
  <si>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</si>
  <si>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</si>
  <si>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</si>
  <si>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</si>
  <si>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</si>
  <si>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</si>
  <si>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</si>
  <si>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</si>
  <si>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</si>
  <si>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</si>
  <si>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</si>
  <si>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</si>
  <si>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</si>
  <si>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</si>
  <si>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</si>
  <si>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</si>
  <si>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</si>
  <si>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</si>
  <si>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</si>
  <si>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</si>
  <si>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</si>
  <si>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</si>
  <si>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</si>
  <si>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</si>
  <si>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</si>
  <si>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</si>
  <si>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</si>
  <si>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</si>
  <si>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</si>
  <si>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</si>
  <si>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</si>
  <si>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</si>
  <si>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</si>
  <si>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</si>
  <si>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</si>
  <si>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</si>
  <si>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</si>
  <si>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</si>
  <si>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</si>
  <si>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</si>
  <si>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</si>
  <si>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</si>
  <si>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</si>
  <si>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</si>
  <si>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</si>
  <si>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</si>
  <si>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</si>
  <si>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</si>
  <si>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</si>
  <si>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</si>
  <si>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</si>
  <si>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</si>
  <si>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</si>
  <si>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</si>
  <si>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</si>
  <si>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</si>
  <si>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</si>
  <si>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</si>
  <si>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</si>
  <si>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</si>
  <si>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</si>
  <si>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</si>
  <si>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</si>
  <si>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</si>
  <si>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</si>
  <si>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</si>
  <si>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</si>
  <si>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</si>
  <si>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</si>
  <si>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</si>
  <si>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</si>
  <si>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</si>
  <si>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</si>
  <si>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</si>
  <si>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</si>
  <si>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</si>
  <si>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</si>
  <si>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</si>
  <si>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</si>
  <si>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</si>
  <si>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</si>
  <si>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</si>
  <si>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</si>
  <si>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</si>
  <si>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</si>
  <si>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</si>
  <si>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</si>
  <si>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</si>
  <si>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</si>
  <si>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</si>
  <si>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</si>
  <si>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</si>
  <si>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</si>
  <si>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</si>
  <si>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</si>
  <si>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</si>
  <si>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</si>
  <si>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</si>
  <si>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</si>
  <si>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</si>
  <si>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</si>
  <si>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</si>
  <si>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</si>
  <si>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</si>
  <si>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</si>
  <si>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</si>
  <si>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</si>
  <si>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</si>
  <si>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</si>
  <si>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</si>
  <si>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</si>
  <si>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</si>
  <si>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</si>
  <si>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</si>
  <si>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</si>
  <si>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</si>
  <si>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</si>
  <si>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</si>
  <si>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</si>
  <si>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</si>
  <si>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</si>
  <si>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</si>
  <si>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</si>
  <si>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</si>
  <si>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</si>
  <si>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</si>
  <si>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</si>
  <si>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</si>
  <si>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</si>
  <si>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</si>
  <si>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</si>
  <si>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</si>
  <si>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</si>
  <si>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</si>
  <si>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</si>
  <si>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</si>
  <si>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</si>
  <si>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</si>
  <si>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</si>
  <si>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</si>
  <si>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</si>
  <si>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</si>
  <si>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</si>
  <si>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</si>
  <si>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</si>
  <si>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</si>
  <si>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</si>
  <si>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</si>
  <si>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</si>
  <si>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</si>
  <si>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</si>
  <si>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</si>
  <si>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</si>
  <si>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</si>
  <si>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</si>
  <si>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</si>
  <si>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</si>
  <si>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</si>
  <si>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</si>
  <si>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</si>
  <si>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</si>
  <si>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</si>
  <si>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</si>
  <si>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</si>
  <si>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</si>
  <si>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</si>
  <si>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</si>
  <si>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</si>
  <si>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</si>
  <si>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</si>
  <si>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</si>
  <si>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</si>
  <si>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</si>
  <si>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</si>
  <si>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</si>
  <si>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</si>
  <si>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</si>
  <si>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</si>
  <si>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</si>
  <si>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</si>
  <si>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</si>
  <si>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</si>
  <si>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</si>
  <si>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</si>
  <si>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</si>
  <si>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</si>
  <si>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</si>
  <si>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</si>
  <si>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</si>
  <si>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</si>
  <si>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</si>
  <si>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</si>
  <si>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</si>
  <si>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</si>
  <si>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</si>
  <si>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</si>
  <si>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</si>
  <si>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</si>
  <si>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</si>
  <si>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</si>
  <si>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</si>
  <si>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</si>
  <si>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</si>
  <si>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</si>
  <si>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</si>
  <si>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</si>
  <si>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</si>
  <si>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</si>
  <si>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</si>
  <si>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</si>
  <si>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</si>
  <si>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</si>
  <si>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</si>
  <si>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</si>
  <si>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</si>
  <si>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</si>
  <si>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</si>
  <si>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</si>
  <si>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</si>
  <si>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</si>
  <si>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</si>
  <si>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</si>
  <si>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</si>
  <si>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</si>
  <si>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</si>
  <si>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</si>
  <si>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</si>
  <si>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</si>
  <si>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</si>
  <si>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</si>
  <si>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</si>
  <si>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</si>
  <si>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</si>
  <si>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</si>
  <si>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</si>
  <si>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</si>
  <si>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</si>
  <si>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</si>
  <si>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</si>
  <si>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</si>
  <si>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</si>
  <si>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</si>
  <si>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</si>
  <si>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</si>
  <si>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</si>
  <si>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</si>
  <si>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</si>
  <si>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</si>
  <si>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</si>
  <si>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</si>
  <si>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</si>
  <si>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</si>
  <si>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</si>
  <si>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</si>
  <si>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</si>
  <si>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</si>
  <si>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</si>
  <si>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</si>
  <si>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</si>
  <si>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</si>
  <si>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</si>
  <si>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</si>
  <si>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</si>
  <si>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</si>
  <si>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</si>
  <si>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</si>
  <si>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</si>
  <si>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</si>
  <si>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</si>
  <si>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</si>
  <si>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</si>
  <si>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</si>
  <si>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</si>
  <si>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</si>
  <si>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</si>
  <si>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</si>
  <si>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</si>
  <si>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</si>
  <si>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</si>
  <si>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</si>
  <si>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</si>
  <si>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</si>
  <si>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</si>
  <si>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</si>
  <si>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</si>
  <si>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</si>
  <si>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</si>
  <si>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</si>
  <si>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</si>
  <si>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</si>
  <si>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</si>
  <si>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</si>
  <si>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</si>
  <si>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</si>
  <si>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</si>
  <si>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</si>
  <si>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</si>
  <si>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</si>
  <si>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</si>
  <si>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</si>
  <si>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</si>
  <si>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</si>
  <si>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</si>
  <si>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</si>
  <si>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</si>
  <si>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</si>
  <si>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</si>
  <si>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</si>
  <si>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</si>
  <si>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</si>
  <si>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</si>
  <si>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</si>
  <si>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</si>
  <si>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</si>
  <si>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</si>
  <si>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</si>
  <si>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</si>
  <si>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</si>
  <si>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</si>
  <si>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</si>
  <si>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</si>
  <si>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</si>
  <si>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</si>
  <si>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</si>
  <si>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</si>
  <si>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</si>
  <si>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</si>
  <si>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</si>
  <si>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</si>
  <si>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</si>
  <si>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</si>
  <si>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</si>
  <si>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</si>
  <si>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</si>
  <si>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</si>
  <si>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</si>
  <si>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</si>
  <si>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</si>
  <si>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</si>
  <si>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</si>
  <si>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</si>
  <si>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</si>
  <si>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</si>
  <si>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</si>
  <si>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</si>
  <si>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</si>
  <si>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</si>
  <si>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</si>
  <si>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</si>
  <si>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</si>
  <si>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</si>
  <si>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</si>
  <si>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</si>
  <si>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</si>
  <si>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</si>
  <si>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</si>
  <si>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</si>
  <si>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</si>
  <si>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</si>
  <si>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</si>
  <si>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</si>
  <si>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</si>
  <si>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</si>
  <si>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</si>
  <si>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</si>
  <si>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</si>
  <si>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</si>
  <si>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</si>
  <si>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</si>
  <si>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</si>
  <si>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</si>
  <si>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</si>
  <si>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</si>
  <si>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</si>
  <si>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</si>
  <si>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</si>
  <si>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</si>
  <si>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</si>
  <si>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</si>
  <si>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</si>
  <si>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</si>
  <si>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</si>
  <si>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</si>
  <si>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</si>
  <si>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</si>
  <si>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</si>
  <si>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</si>
  <si>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</si>
  <si>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</si>
  <si>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</si>
  <si>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</si>
  <si>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</si>
  <si>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</si>
  <si>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</si>
  <si>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</si>
  <si>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</si>
  <si>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</si>
  <si>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</si>
  <si>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</si>
  <si>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</si>
  <si>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</si>
  <si>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</si>
  <si>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</si>
  <si>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</si>
  <si>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</si>
  <si>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</si>
  <si>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</si>
  <si>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</si>
  <si>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</si>
  <si>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</si>
  <si>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</si>
  <si>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</si>
  <si>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</si>
  <si>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</si>
  <si>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</si>
  <si>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</si>
  <si>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</si>
  <si>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</si>
  <si>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</si>
  <si>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</si>
  <si>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</si>
  <si>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</si>
  <si>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</si>
  <si>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</si>
  <si>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</si>
  <si>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</si>
  <si>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</si>
  <si>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</si>
  <si>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</si>
  <si>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</si>
  <si>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</si>
  <si>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</si>
  <si>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</si>
  <si>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</si>
  <si>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</si>
  <si>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</si>
  <si>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</si>
  <si>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</si>
  <si>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</si>
  <si>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</si>
  <si>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</si>
  <si>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</si>
  <si>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</si>
  <si>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</si>
  <si>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</si>
  <si>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</si>
  <si>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</si>
  <si>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</si>
  <si>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</si>
  <si>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</si>
  <si>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</si>
  <si>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</si>
  <si>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</si>
  <si>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</si>
  <si>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</si>
  <si>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</si>
  <si>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</si>
  <si>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</si>
  <si>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</si>
  <si>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</si>
  <si>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</si>
  <si>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</si>
  <si>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</si>
  <si>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</si>
  <si>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</si>
  <si>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</si>
  <si>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</si>
  <si>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</si>
  <si>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</si>
  <si>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</si>
  <si>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</si>
  <si>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</si>
  <si>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</si>
  <si>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</si>
  <si>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</si>
  <si>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</si>
  <si>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</si>
  <si>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</si>
  <si>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</si>
  <si>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</si>
  <si>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</si>
  <si>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</si>
  <si>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</si>
  <si>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</si>
  <si>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</si>
  <si>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</si>
  <si>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</si>
  <si>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</si>
  <si>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</si>
  <si>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</si>
  <si>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</si>
  <si>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</si>
  <si>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</si>
  <si>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</si>
  <si>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</si>
  <si>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</si>
  <si>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</si>
  <si>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</si>
  <si>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</si>
  <si>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</si>
  <si>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</si>
  <si>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</si>
  <si>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</si>
  <si>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</si>
  <si>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</si>
  <si>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</si>
  <si>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</si>
  <si>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</si>
  <si>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</si>
  <si>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</si>
  <si>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</si>
  <si>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</si>
  <si>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</si>
  <si>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</si>
  <si>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</si>
  <si>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</si>
  <si>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</si>
  <si>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</si>
  <si>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</si>
  <si>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</si>
  <si>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</si>
  <si>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</si>
  <si>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</si>
  <si>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</si>
  <si>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</si>
  <si>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</si>
  <si>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</si>
  <si>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</si>
  <si>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</si>
  <si>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</si>
  <si>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</si>
  <si>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</si>
  <si>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</si>
  <si>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</si>
  <si>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</si>
  <si>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</si>
  <si>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</si>
  <si>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</si>
  <si>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</si>
  <si>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</si>
  <si>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</si>
  <si>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</si>
  <si>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</si>
  <si>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</si>
  <si>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</si>
  <si>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</si>
  <si>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</si>
  <si>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</si>
  <si>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</si>
  <si>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</si>
  <si>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</si>
  <si>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</si>
  <si>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</si>
  <si>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</si>
  <si>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</si>
  <si>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</si>
  <si>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</si>
  <si>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</si>
  <si>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</si>
  <si>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</si>
  <si>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</si>
  <si>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</si>
  <si>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</si>
  <si>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</si>
  <si>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</si>
  <si>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</si>
  <si>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</si>
  <si>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</si>
  <si>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</si>
  <si>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</si>
  <si>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</si>
  <si>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</si>
  <si>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</si>
  <si>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</si>
  <si>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</si>
  <si>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</si>
  <si>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</si>
  <si>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</si>
  <si>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</si>
  <si>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</si>
  <si>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</si>
  <si>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</si>
  <si>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</si>
  <si>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</si>
  <si>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</si>
  <si>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</si>
  <si>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</si>
  <si>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</si>
  <si>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</si>
  <si>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</si>
  <si>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</si>
  <si>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</si>
  <si>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</si>
  <si>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</si>
  <si>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</si>
  <si>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</si>
  <si>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</si>
  <si>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</si>
  <si>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</si>
  <si>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</si>
  <si>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</si>
  <si>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</si>
  <si>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</si>
  <si>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</si>
  <si>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</si>
  <si>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</si>
  <si>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</si>
  <si>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</si>
  <si>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</si>
  <si>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</si>
  <si>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</si>
  <si>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</si>
  <si>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</si>
  <si>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</si>
  <si>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</si>
  <si>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</si>
  <si>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</si>
  <si>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</si>
  <si>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</si>
  <si>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</si>
  <si>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</si>
  <si>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</si>
  <si>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</si>
  <si>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</si>
  <si>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</si>
  <si>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</si>
  <si>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</si>
  <si>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</si>
  <si>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</si>
  <si>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</si>
  <si>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</si>
  <si>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</si>
  <si>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</si>
  <si>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</si>
  <si>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</si>
  <si>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</si>
  <si>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</si>
  <si>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</si>
  <si>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</si>
  <si>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</si>
  <si>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</si>
  <si>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</si>
  <si>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</si>
  <si>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</si>
  <si>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</si>
  <si>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</si>
  <si>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</si>
  <si>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</si>
  <si>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</si>
  <si>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</si>
  <si>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</si>
  <si>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</si>
  <si>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</si>
  <si>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</si>
  <si>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</si>
  <si>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</si>
  <si>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</si>
  <si>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</si>
  <si>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</si>
  <si>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</si>
  <si>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</si>
  <si>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</si>
  <si>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</si>
  <si>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</si>
  <si>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</si>
  <si>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</si>
  <si>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</si>
  <si>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</si>
  <si>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</si>
  <si>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</si>
  <si>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</si>
  <si>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</si>
  <si>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</si>
  <si>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</si>
  <si>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</si>
  <si>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</si>
  <si>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</si>
  <si>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</si>
  <si>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</si>
  <si>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</si>
  <si>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</si>
  <si>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</si>
  <si>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</si>
  <si>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</si>
  <si>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</si>
  <si>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</si>
  <si>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</si>
  <si>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</si>
  <si>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</si>
  <si>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</si>
  <si>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</si>
  <si>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</si>
  <si>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</si>
  <si>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</si>
  <si>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</si>
  <si>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</si>
  <si>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</si>
  <si>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</si>
  <si>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</si>
  <si>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</si>
  <si>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</si>
  <si>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</si>
  <si>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</si>
  <si>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</si>
  <si>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</si>
  <si>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</si>
  <si>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</si>
  <si>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</si>
  <si>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</si>
  <si>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</si>
  <si>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</si>
  <si>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</si>
  <si>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</si>
  <si>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</si>
  <si>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</si>
  <si>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</si>
  <si>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</si>
  <si>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</si>
  <si>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</si>
  <si>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</si>
  <si>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</si>
  <si>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</si>
  <si>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</si>
  <si>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</si>
  <si>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</si>
  <si>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</si>
  <si>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</si>
  <si>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</si>
  <si>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</si>
  <si>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</si>
  <si>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</si>
  <si>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</si>
  <si>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</si>
  <si>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</si>
  <si>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</si>
  <si>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</si>
  <si>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</si>
  <si>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</si>
  <si>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</si>
  <si>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</si>
  <si>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</si>
  <si>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</si>
  <si>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</si>
  <si>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</si>
  <si>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</si>
  <si>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</si>
  <si>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</si>
  <si>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</si>
  <si>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</si>
  <si>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</si>
  <si>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</si>
  <si>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</si>
  <si>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</si>
  <si>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</si>
  <si>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</si>
  <si>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</si>
  <si>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</si>
  <si>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</si>
  <si>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</si>
  <si>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</si>
  <si>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</si>
  <si>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</si>
  <si>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</si>
  <si>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</si>
  <si>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</si>
  <si>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</si>
  <si>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</si>
  <si>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</si>
  <si>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</si>
  <si>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</si>
  <si>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</si>
  <si>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</si>
  <si>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</si>
  <si>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</si>
  <si>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</si>
  <si>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</si>
  <si>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</si>
  <si>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</si>
  <si>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</si>
  <si>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</si>
  <si>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</si>
  <si>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</si>
  <si>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</si>
  <si>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</si>
  <si>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</si>
  <si>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</si>
  <si>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</si>
  <si>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</si>
  <si>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</si>
  <si>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</si>
  <si>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</si>
  <si>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</si>
  <si>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</si>
  <si>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</si>
  <si>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</si>
  <si>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</si>
  <si>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</si>
  <si>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</si>
  <si>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</si>
  <si>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</si>
  <si>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</si>
  <si>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</si>
  <si>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</si>
  <si>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</si>
  <si>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</si>
  <si>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</si>
  <si>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</si>
  <si>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</si>
  <si>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</si>
  <si>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</si>
  <si>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</si>
  <si>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</si>
  <si>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</si>
  <si>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</si>
  <si>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</si>
  <si>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</si>
  <si>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</si>
  <si>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</si>
  <si>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</si>
  <si>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</si>
  <si>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</si>
  <si>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</si>
  <si>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</si>
  <si>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</si>
  <si>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</si>
  <si>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</si>
  <si>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</si>
  <si>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</si>
  <si>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</si>
  <si>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</si>
  <si>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</si>
  <si>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</si>
  <si>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</si>
  <si>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</si>
  <si>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</si>
  <si>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</si>
  <si>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</si>
  <si>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</si>
  <si>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</si>
  <si>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</si>
  <si>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</si>
  <si>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</si>
  <si>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</si>
  <si>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</si>
  <si>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</si>
  <si>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</si>
  <si>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</si>
  <si>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</si>
  <si>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</si>
  <si>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</si>
  <si>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</si>
  <si>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</si>
  <si>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</si>
  <si>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</si>
  <si>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</si>
  <si>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</si>
  <si>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</si>
  <si>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</si>
  <si>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</si>
  <si>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</si>
  <si>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</si>
  <si>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</si>
  <si>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</si>
  <si>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</si>
  <si>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</si>
  <si>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</si>
  <si>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</si>
  <si>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</si>
  <si>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</si>
  <si>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</si>
  <si>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</si>
  <si>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</si>
  <si>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</si>
  <si>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</si>
  <si>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</si>
  <si>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</si>
  <si>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</si>
  <si>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</si>
  <si>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</si>
  <si>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</si>
  <si>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</si>
  <si>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</si>
  <si>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</si>
  <si>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</si>
  <si>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</si>
  <si>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</si>
  <si>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</si>
  <si>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</si>
  <si>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</si>
  <si>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</si>
  <si>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</si>
  <si>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</si>
  <si>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</si>
  <si>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</si>
  <si>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</si>
  <si>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</si>
  <si>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</si>
  <si>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</si>
  <si>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</si>
  <si>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</si>
  <si>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</si>
  <si>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</si>
  <si>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</si>
  <si>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</si>
  <si>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</si>
  <si>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</si>
  <si>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</si>
  <si>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</si>
  <si>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</si>
  <si>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</si>
  <si>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</si>
  <si>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</si>
  <si>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</si>
  <si>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</si>
  <si>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</si>
  <si>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</si>
  <si>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</si>
  <si>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</si>
  <si>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</si>
  <si>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</si>
  <si>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</si>
  <si>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</si>
  <si>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</si>
  <si>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</si>
  <si>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</si>
  <si>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</si>
  <si>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</si>
  <si>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</si>
  <si>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</si>
  <si>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</si>
  <si>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</si>
  <si>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</si>
  <si>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</si>
  <si>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</si>
  <si>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</si>
  <si>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</si>
  <si>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</si>
  <si>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</si>
  <si>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</si>
  <si>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</si>
  <si>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</si>
  <si>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</si>
  <si>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</si>
  <si>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</si>
  <si>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</si>
  <si>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</si>
  <si>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</si>
  <si>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</si>
  <si>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</si>
  <si>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</si>
  <si>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</si>
  <si>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</si>
  <si>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</si>
  <si>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</si>
  <si>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</si>
  <si>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</si>
  <si>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</si>
  <si>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</si>
  <si>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</si>
  <si>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</si>
  <si>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</si>
  <si>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</si>
  <si>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</si>
  <si>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</si>
  <si>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</si>
  <si>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</si>
  <si>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</si>
  <si>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</si>
  <si>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</si>
  <si>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</si>
  <si>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</si>
  <si>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</si>
  <si>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</si>
  <si>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</si>
  <si>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</si>
  <si>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</si>
  <si>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</si>
  <si>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</si>
  <si>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</si>
  <si>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</si>
  <si>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</si>
  <si>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</si>
  <si>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</si>
  <si>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</si>
  <si>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</si>
  <si>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</si>
  <si>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</si>
  <si>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</si>
  <si>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</si>
  <si>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</si>
  <si>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</si>
  <si>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</si>
  <si>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</si>
  <si>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</si>
  <si>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</si>
  <si>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</si>
  <si>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</si>
  <si>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</si>
  <si>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</si>
  <si>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</si>
  <si>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</si>
  <si>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</si>
  <si>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</si>
  <si>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</si>
  <si>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</si>
  <si>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</si>
  <si>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</si>
  <si>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</si>
  <si>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</si>
  <si>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</si>
  <si>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</si>
  <si>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</si>
  <si>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</si>
  <si>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</si>
  <si>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</si>
  <si>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</si>
  <si>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</si>
  <si>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</si>
  <si>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</si>
  <si>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</si>
  <si>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</si>
  <si>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</si>
  <si>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</si>
  <si>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</si>
  <si>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</si>
  <si>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</si>
  <si>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</si>
  <si>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</si>
  <si>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</si>
  <si>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</si>
  <si>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</si>
  <si>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</si>
  <si>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</si>
  <si>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</si>
  <si>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</si>
  <si>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</si>
  <si>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</si>
  <si>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</si>
  <si>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</si>
  <si>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</si>
  <si>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</si>
  <si>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</si>
  <si>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</si>
  <si>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</si>
  <si>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</si>
  <si>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</si>
  <si>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</si>
  <si>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</si>
  <si>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</si>
  <si>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</si>
  <si>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</si>
  <si>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</si>
  <si>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</si>
  <si>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</si>
  <si>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</si>
  <si>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</si>
  <si>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</si>
  <si>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</si>
  <si>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</si>
  <si>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</si>
  <si>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</si>
  <si>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</si>
  <si>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</si>
  <si>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</si>
  <si>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</si>
  <si>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</si>
  <si>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</si>
  <si>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</si>
  <si>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</si>
  <si>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</si>
  <si>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</si>
  <si>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</si>
  <si>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</si>
  <si>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</si>
  <si>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</si>
  <si>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</si>
  <si>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</si>
  <si>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</si>
  <si>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</si>
  <si>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</si>
  <si>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</si>
  <si>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</si>
  <si>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</si>
  <si>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</si>
  <si>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</si>
  <si>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</si>
  <si>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</si>
  <si>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</si>
  <si>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</si>
  <si>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</si>
  <si>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</si>
  <si>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</si>
  <si>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</si>
  <si>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</si>
  <si>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</si>
  <si>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</si>
  <si>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</si>
  <si>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</si>
  <si>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</si>
  <si>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</si>
  <si>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</si>
  <si>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</si>
  <si>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</si>
  <si>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</si>
  <si>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</si>
  <si>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</si>
  <si>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</si>
  <si>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</si>
  <si>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</si>
  <si>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</si>
  <si>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</si>
  <si>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</si>
  <si>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</si>
  <si>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</si>
  <si>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</si>
  <si>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</si>
  <si>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</si>
  <si>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</si>
  <si>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</si>
  <si>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</si>
  <si>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</si>
  <si>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</si>
  <si>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</si>
  <si>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</si>
  <si>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</si>
  <si>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</si>
  <si>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</si>
  <si>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</si>
  <si>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</si>
  <si>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</si>
  <si>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</si>
  <si>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</si>
  <si>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</si>
  <si>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</si>
  <si>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</si>
  <si>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</si>
  <si>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</si>
  <si>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</si>
  <si>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</si>
  <si>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</si>
  <si>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</si>
  <si>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</si>
  <si>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</si>
  <si>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</si>
  <si>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</si>
  <si>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</si>
  <si>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</si>
  <si>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</si>
  <si>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</si>
  <si>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</si>
  <si>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</si>
  <si>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</si>
  <si>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</si>
  <si>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</si>
  <si>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</si>
  <si>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</si>
  <si>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</si>
  <si>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</si>
  <si>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</si>
  <si>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</si>
  <si>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</si>
  <si>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</si>
  <si>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</si>
  <si>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</si>
  <si>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</si>
  <si>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</si>
  <si>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</si>
  <si>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</si>
  <si>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</si>
  <si>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</si>
  <si>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</si>
  <si>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</si>
  <si>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</si>
  <si>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</si>
  <si>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</si>
  <si>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</si>
  <si>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</si>
  <si>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КузбосыновАрыстан</t>
  </si>
  <si>
    <t>Матюшенко Захар</t>
  </si>
  <si>
    <t>Фурсина Ева</t>
  </si>
  <si>
    <t>Герман Ясина</t>
  </si>
  <si>
    <t>Талғат Ерасыл</t>
  </si>
  <si>
    <t>Алтай Алькей</t>
  </si>
  <si>
    <t>Дягилева Виталина</t>
  </si>
  <si>
    <t>Омарбек Інжу</t>
  </si>
  <si>
    <t>Мырзақұл Жанәділ</t>
  </si>
  <si>
    <t>Ахан Дилназ</t>
  </si>
  <si>
    <t>Максютов Рауль</t>
  </si>
  <si>
    <t>Огарь Макар</t>
  </si>
  <si>
    <t>Акованцев Илья</t>
  </si>
  <si>
    <t>Мухтар Айару</t>
  </si>
  <si>
    <t>Авазов Азамаат</t>
  </si>
  <si>
    <t>Тоғжігіт Алихан</t>
  </si>
  <si>
    <t>Столяров Егор</t>
  </si>
  <si>
    <t>Дәулет Әлім</t>
  </si>
  <si>
    <t>Мерғазы Мариям</t>
  </si>
  <si>
    <t>Шерстюк Матвей</t>
  </si>
  <si>
    <t>2024-2025</t>
  </si>
  <si>
    <t xml:space="preserve">Айгөлек </t>
  </si>
  <si>
    <t>сентябрь</t>
  </si>
  <si>
    <t>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</si>
</sst>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" fontId="0" fillId="0" borderId="0" xfId="0" applyNumberFormat="1"/>
    <xf numFmtId="1" fontId="0" fillId="0" borderId="23" xfId="0" applyNumberForma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wrapText="1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'Средняя группа'!$D$38:$D$59</c:f>
              <c:numCache>
                <c:formatCode>0</c:formatCode>
                <c:ptCount val="22"/>
                <c:pt idx="0">
                  <c:v>2</c:v>
                </c:pt>
                <c:pt idx="1">
                  <c:v>12</c:v>
                </c:pt>
                <c:pt idx="2">
                  <c:v>6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  <c:pt idx="6">
                  <c:v>11</c:v>
                </c:pt>
                <c:pt idx="7">
                  <c:v>9</c:v>
                </c:pt>
                <c:pt idx="8">
                  <c:v>20</c:v>
                </c:pt>
                <c:pt idx="9">
                  <c:v>0</c:v>
                </c:pt>
                <c:pt idx="10">
                  <c:v>11</c:v>
                </c:pt>
                <c:pt idx="11">
                  <c:v>9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14</c:v>
                </c:pt>
                <c:pt idx="16">
                  <c:v>6</c:v>
                </c:pt>
                <c:pt idx="17">
                  <c:v>20</c:v>
                </c:pt>
                <c:pt idx="18">
                  <c:v>0</c:v>
                </c:pt>
                <c:pt idx="19">
                  <c:v>12</c:v>
                </c:pt>
                <c:pt idx="20">
                  <c:v>8</c:v>
                </c:pt>
                <c:pt idx="21">
                  <c:v>20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'Средняя группа'!$E$38:$E$59</c:f>
              <c:numCache>
                <c:formatCode>0</c:formatCode>
                <c:ptCount val="22"/>
                <c:pt idx="0">
                  <c:v>15</c:v>
                </c:pt>
                <c:pt idx="1">
                  <c:v>55</c:v>
                </c:pt>
                <c:pt idx="2">
                  <c:v>30</c:v>
                </c:pt>
                <c:pt idx="3">
                  <c:v>100</c:v>
                </c:pt>
                <c:pt idx="5">
                  <c:v>2</c:v>
                </c:pt>
                <c:pt idx="6">
                  <c:v>55</c:v>
                </c:pt>
                <c:pt idx="7">
                  <c:v>43</c:v>
                </c:pt>
                <c:pt idx="8">
                  <c:v>100</c:v>
                </c:pt>
                <c:pt idx="9">
                  <c:v>3</c:v>
                </c:pt>
                <c:pt idx="10">
                  <c:v>58</c:v>
                </c:pt>
                <c:pt idx="11">
                  <c:v>39</c:v>
                </c:pt>
                <c:pt idx="12">
                  <c:v>100</c:v>
                </c:pt>
                <c:pt idx="14">
                  <c:v>2</c:v>
                </c:pt>
                <c:pt idx="15">
                  <c:v>65</c:v>
                </c:pt>
                <c:pt idx="16">
                  <c:v>33</c:v>
                </c:pt>
                <c:pt idx="17">
                  <c:v>100</c:v>
                </c:pt>
                <c:pt idx="18">
                  <c:v>0</c:v>
                </c:pt>
                <c:pt idx="19">
                  <c:v>55</c:v>
                </c:pt>
                <c:pt idx="20">
                  <c:v>45</c:v>
                </c:pt>
                <c:pt idx="21">
                  <c:v>100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'Средняя группа'!$F$38:$F$59</c:f>
              <c:numCache>
                <c:formatCode>0</c:formatCode>
                <c:ptCount val="22"/>
                <c:pt idx="4">
                  <c:v>0</c:v>
                </c:pt>
                <c:pt idx="5">
                  <c:v>0.25</c:v>
                </c:pt>
                <c:pt idx="6">
                  <c:v>13</c:v>
                </c:pt>
                <c:pt idx="7">
                  <c:v>7</c:v>
                </c:pt>
                <c:pt idx="8">
                  <c:v>20.25</c:v>
                </c:pt>
                <c:pt idx="13">
                  <c:v>0</c:v>
                </c:pt>
                <c:pt idx="14">
                  <c:v>0.25</c:v>
                </c:pt>
                <c:pt idx="15">
                  <c:v>13</c:v>
                </c:pt>
                <c:pt idx="16">
                  <c:v>7</c:v>
                </c:pt>
                <c:pt idx="17">
                  <c:v>20.25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'Средняя группа'!$G$38:$G$59</c:f>
              <c:numCache>
                <c:formatCode>0</c:formatCode>
                <c:ptCount val="22"/>
                <c:pt idx="5">
                  <c:v>1</c:v>
                </c:pt>
                <c:pt idx="6">
                  <c:v>63</c:v>
                </c:pt>
                <c:pt idx="7">
                  <c:v>36</c:v>
                </c:pt>
                <c:pt idx="8">
                  <c:v>100</c:v>
                </c:pt>
                <c:pt idx="14">
                  <c:v>1</c:v>
                </c:pt>
                <c:pt idx="15">
                  <c:v>61</c:v>
                </c:pt>
                <c:pt idx="16">
                  <c:v>38</c:v>
                </c:pt>
                <c:pt idx="17">
                  <c:v>100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'Средняя группа'!$H$38:$H$59</c:f>
              <c:numCache>
                <c:formatCode>0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7</c:v>
                </c:pt>
                <c:pt idx="8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12</c:v>
                </c:pt>
                <c:pt idx="16">
                  <c:v>8</c:v>
                </c:pt>
                <c:pt idx="17">
                  <c:v>20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'Средняя группа'!$I$38:$I$59</c:f>
              <c:numCache>
                <c:formatCode>0</c:formatCode>
                <c:ptCount val="22"/>
                <c:pt idx="5">
                  <c:v>3</c:v>
                </c:pt>
                <c:pt idx="6">
                  <c:v>63</c:v>
                </c:pt>
                <c:pt idx="7">
                  <c:v>34</c:v>
                </c:pt>
                <c:pt idx="8">
                  <c:v>100</c:v>
                </c:pt>
                <c:pt idx="14">
                  <c:v>3</c:v>
                </c:pt>
                <c:pt idx="15">
                  <c:v>55</c:v>
                </c:pt>
                <c:pt idx="16">
                  <c:v>42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'Средняя группа'!$J$38:$J$59</c:f>
              <c:numCache>
                <c:formatCode>0</c:formatCode>
                <c:ptCount val="22"/>
                <c:pt idx="13">
                  <c:v>0</c:v>
                </c:pt>
                <c:pt idx="14">
                  <c:v>0.25</c:v>
                </c:pt>
                <c:pt idx="15">
                  <c:v>15</c:v>
                </c:pt>
                <c:pt idx="16">
                  <c:v>5</c:v>
                </c:pt>
                <c:pt idx="17">
                  <c:v>20.25</c:v>
                </c:pt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'Средняя группа'!$K$38:$K$59</c:f>
              <c:numCache>
                <c:formatCode>0</c:formatCode>
                <c:ptCount val="22"/>
                <c:pt idx="14">
                  <c:v>1</c:v>
                </c:pt>
                <c:pt idx="15">
                  <c:v>70</c:v>
                </c:pt>
                <c:pt idx="16">
                  <c:v>29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'Средняя группа'!$L$38:$L$59</c:f>
              <c:numCache>
                <c:formatCode>0</c:formatCode>
                <c:ptCount val="22"/>
                <c:pt idx="13">
                  <c:v>0</c:v>
                </c:pt>
                <c:pt idx="14">
                  <c:v>0.25</c:v>
                </c:pt>
                <c:pt idx="15">
                  <c:v>12</c:v>
                </c:pt>
                <c:pt idx="16">
                  <c:v>8</c:v>
                </c:pt>
                <c:pt idx="17">
                  <c:v>20.25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'Средняя группа'!$M$38:$M$59</c:f>
              <c:numCache>
                <c:formatCode>0</c:formatCode>
                <c:ptCount val="22"/>
                <c:pt idx="14">
                  <c:v>1</c:v>
                </c:pt>
                <c:pt idx="15">
                  <c:v>67</c:v>
                </c:pt>
                <c:pt idx="16">
                  <c:v>32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482816"/>
        <c:axId val="162496896"/>
      </c:barChart>
      <c:catAx>
        <c:axId val="162482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496896"/>
        <c:crosses val="autoZero"/>
        <c:auto val="1"/>
        <c:lblAlgn val="ctr"/>
        <c:lblOffset val="100"/>
        <c:noMultiLvlLbl val="0"/>
      </c:catAx>
      <c:valAx>
        <c:axId val="16249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48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55</xdr:row>
      <xdr:rowOff>80962</xdr:rowOff>
    </xdr:from>
    <xdr:to>
      <xdr:col>18</xdr:col>
      <xdr:colOff>66675</xdr:colOff>
      <xdr:row>69</xdr:row>
      <xdr:rowOff>157162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1403</v>
      </c>
      <c r="DN2" s="8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 x14ac:dyDescent="0.25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 x14ac:dyDescent="0.25">
      <c r="A6" s="138"/>
      <c r="B6" s="138"/>
      <c r="C6" s="113" t="s">
        <v>794</v>
      </c>
      <c r="D6" s="114"/>
      <c r="E6" s="114"/>
      <c r="F6" s="114"/>
      <c r="G6" s="114"/>
      <c r="H6" s="114"/>
      <c r="I6" s="114"/>
      <c r="J6" s="114"/>
      <c r="K6" s="114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794</v>
      </c>
      <c r="AT6" s="103"/>
      <c r="AU6" s="103"/>
      <c r="AV6" s="103"/>
      <c r="AW6" s="103"/>
      <c r="AX6" s="103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3" t="s">
        <v>794</v>
      </c>
      <c r="BI6" s="103"/>
      <c r="BJ6" s="103"/>
      <c r="BK6" s="103"/>
      <c r="BL6" s="103"/>
      <c r="BM6" s="103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3" t="s">
        <v>794</v>
      </c>
      <c r="BX6" s="103"/>
      <c r="BY6" s="103"/>
      <c r="BZ6" s="103"/>
      <c r="CA6" s="103"/>
      <c r="CB6" s="103"/>
      <c r="CC6" s="101" t="s">
        <v>811</v>
      </c>
      <c r="CD6" s="101"/>
      <c r="CE6" s="101"/>
      <c r="CF6" s="101"/>
      <c r="CG6" s="101"/>
      <c r="CH6" s="101"/>
      <c r="CI6" s="92" t="s">
        <v>794</v>
      </c>
      <c r="CJ6" s="93"/>
      <c r="CK6" s="93"/>
      <c r="CL6" s="93"/>
      <c r="CM6" s="93"/>
      <c r="CN6" s="93"/>
      <c r="CO6" s="93"/>
      <c r="CP6" s="93"/>
      <c r="CQ6" s="93"/>
      <c r="CR6" s="114" t="s">
        <v>811</v>
      </c>
      <c r="CS6" s="114"/>
      <c r="CT6" s="114"/>
      <c r="CU6" s="114"/>
      <c r="CV6" s="114"/>
      <c r="CW6" s="114"/>
      <c r="CX6" s="114"/>
      <c r="CY6" s="114"/>
      <c r="CZ6" s="115"/>
      <c r="DA6" s="92" t="s">
        <v>794</v>
      </c>
      <c r="DB6" s="93"/>
      <c r="DC6" s="93"/>
      <c r="DD6" s="93"/>
      <c r="DE6" s="93"/>
      <c r="DF6" s="94"/>
      <c r="DG6" s="95" t="s">
        <v>811</v>
      </c>
      <c r="DH6" s="96"/>
      <c r="DI6" s="96"/>
      <c r="DJ6" s="96"/>
      <c r="DK6" s="96"/>
      <c r="DL6" s="96"/>
      <c r="DM6" s="96"/>
      <c r="DN6" s="96"/>
      <c r="DO6" s="97"/>
    </row>
    <row r="7" spans="1:119" ht="10.15" hidden="1" customHeight="1" x14ac:dyDescent="0.25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 x14ac:dyDescent="0.25">
      <c r="A13" s="138"/>
      <c r="B13" s="139"/>
      <c r="C13" s="132" t="s">
        <v>793</v>
      </c>
      <c r="D13" s="132"/>
      <c r="E13" s="132"/>
      <c r="F13" s="132" t="s">
        <v>1391</v>
      </c>
      <c r="G13" s="132"/>
      <c r="H13" s="132"/>
      <c r="I13" s="132" t="s">
        <v>187</v>
      </c>
      <c r="J13" s="132"/>
      <c r="K13" s="132"/>
      <c r="L13" s="124" t="s">
        <v>797</v>
      </c>
      <c r="M13" s="124"/>
      <c r="N13" s="124"/>
      <c r="O13" s="124" t="s">
        <v>798</v>
      </c>
      <c r="P13" s="124"/>
      <c r="Q13" s="124"/>
      <c r="R13" s="124" t="s">
        <v>801</v>
      </c>
      <c r="S13" s="124"/>
      <c r="T13" s="124"/>
      <c r="U13" s="124" t="s">
        <v>803</v>
      </c>
      <c r="V13" s="124"/>
      <c r="W13" s="124"/>
      <c r="X13" s="124" t="s">
        <v>804</v>
      </c>
      <c r="Y13" s="124"/>
      <c r="Z13" s="124"/>
      <c r="AA13" s="133" t="s">
        <v>806</v>
      </c>
      <c r="AB13" s="133"/>
      <c r="AC13" s="133"/>
      <c r="AD13" s="124" t="s">
        <v>807</v>
      </c>
      <c r="AE13" s="124"/>
      <c r="AF13" s="124"/>
      <c r="AG13" s="133" t="s">
        <v>812</v>
      </c>
      <c r="AH13" s="133"/>
      <c r="AI13" s="133"/>
      <c r="AJ13" s="124" t="s">
        <v>814</v>
      </c>
      <c r="AK13" s="124"/>
      <c r="AL13" s="124"/>
      <c r="AM13" s="124" t="s">
        <v>818</v>
      </c>
      <c r="AN13" s="124"/>
      <c r="AO13" s="124"/>
      <c r="AP13" s="124" t="s">
        <v>821</v>
      </c>
      <c r="AQ13" s="124"/>
      <c r="AR13" s="124"/>
      <c r="AS13" s="124" t="s">
        <v>824</v>
      </c>
      <c r="AT13" s="124"/>
      <c r="AU13" s="124"/>
      <c r="AV13" s="124" t="s">
        <v>825</v>
      </c>
      <c r="AW13" s="124"/>
      <c r="AX13" s="124"/>
      <c r="AY13" s="124" t="s">
        <v>827</v>
      </c>
      <c r="AZ13" s="124"/>
      <c r="BA13" s="124"/>
      <c r="BB13" s="124" t="s">
        <v>213</v>
      </c>
      <c r="BC13" s="124"/>
      <c r="BD13" s="124"/>
      <c r="BE13" s="124" t="s">
        <v>830</v>
      </c>
      <c r="BF13" s="124"/>
      <c r="BG13" s="124"/>
      <c r="BH13" s="124" t="s">
        <v>215</v>
      </c>
      <c r="BI13" s="124"/>
      <c r="BJ13" s="124"/>
      <c r="BK13" s="133" t="s">
        <v>832</v>
      </c>
      <c r="BL13" s="133"/>
      <c r="BM13" s="133"/>
      <c r="BN13" s="124" t="s">
        <v>835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838</v>
      </c>
      <c r="BX13" s="124"/>
      <c r="BY13" s="124"/>
      <c r="BZ13" s="124" t="s">
        <v>840</v>
      </c>
      <c r="CA13" s="124"/>
      <c r="CB13" s="124"/>
      <c r="CC13" s="124" t="s">
        <v>841</v>
      </c>
      <c r="CD13" s="124"/>
      <c r="CE13" s="124"/>
      <c r="CF13" s="124" t="s">
        <v>845</v>
      </c>
      <c r="CG13" s="124"/>
      <c r="CH13" s="124"/>
      <c r="CI13" s="124" t="s">
        <v>849</v>
      </c>
      <c r="CJ13" s="124"/>
      <c r="CK13" s="124"/>
      <c r="CL13" s="124" t="s">
        <v>852</v>
      </c>
      <c r="CM13" s="124"/>
      <c r="CN13" s="124"/>
      <c r="CO13" s="124" t="s">
        <v>853</v>
      </c>
      <c r="CP13" s="124"/>
      <c r="CQ13" s="124"/>
      <c r="CR13" s="124" t="s">
        <v>854</v>
      </c>
      <c r="CS13" s="124"/>
      <c r="CT13" s="124"/>
      <c r="CU13" s="124" t="s">
        <v>855</v>
      </c>
      <c r="CV13" s="124"/>
      <c r="CW13" s="124"/>
      <c r="CX13" s="124" t="s">
        <v>856</v>
      </c>
      <c r="CY13" s="124"/>
      <c r="CZ13" s="124"/>
      <c r="DA13" s="124" t="s">
        <v>858</v>
      </c>
      <c r="DB13" s="124"/>
      <c r="DC13" s="124"/>
      <c r="DD13" s="124" t="s">
        <v>237</v>
      </c>
      <c r="DE13" s="124"/>
      <c r="DF13" s="124"/>
      <c r="DG13" s="124" t="s">
        <v>862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 x14ac:dyDescent="0.25">
      <c r="A14" s="138"/>
      <c r="B14" s="13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6" t="s">
        <v>786</v>
      </c>
      <c r="B41" s="13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4" t="s">
        <v>1393</v>
      </c>
      <c r="C43" s="105"/>
      <c r="D43" s="105"/>
      <c r="E43" s="106"/>
      <c r="F43" s="45"/>
      <c r="G43" s="45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7" t="s">
        <v>322</v>
      </c>
      <c r="E48" s="107"/>
      <c r="F48" s="108" t="s">
        <v>1392</v>
      </c>
      <c r="G48" s="108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9" t="s">
        <v>325</v>
      </c>
      <c r="E57" s="110"/>
      <c r="F57" s="89" t="s">
        <v>43</v>
      </c>
      <c r="G57" s="91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1403</v>
      </c>
      <c r="DQ2" s="8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 x14ac:dyDescent="0.25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 x14ac:dyDescent="0.25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 x14ac:dyDescent="0.25">
      <c r="A12" s="138"/>
      <c r="B12" s="139"/>
      <c r="C12" s="124" t="s">
        <v>872</v>
      </c>
      <c r="D12" s="124"/>
      <c r="E12" s="124"/>
      <c r="F12" s="124" t="s">
        <v>876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880</v>
      </c>
      <c r="P12" s="124"/>
      <c r="Q12" s="124"/>
      <c r="R12" s="124" t="s">
        <v>881</v>
      </c>
      <c r="S12" s="124"/>
      <c r="T12" s="124"/>
      <c r="U12" s="124" t="s">
        <v>883</v>
      </c>
      <c r="V12" s="124"/>
      <c r="W12" s="124"/>
      <c r="X12" s="124" t="s">
        <v>886</v>
      </c>
      <c r="Y12" s="124"/>
      <c r="Z12" s="124"/>
      <c r="AA12" s="124" t="s">
        <v>889</v>
      </c>
      <c r="AB12" s="124"/>
      <c r="AC12" s="124"/>
      <c r="AD12" s="124" t="s">
        <v>264</v>
      </c>
      <c r="AE12" s="124"/>
      <c r="AF12" s="124"/>
      <c r="AG12" s="124" t="s">
        <v>892</v>
      </c>
      <c r="AH12" s="124"/>
      <c r="AI12" s="124"/>
      <c r="AJ12" s="124" t="s">
        <v>894</v>
      </c>
      <c r="AK12" s="124"/>
      <c r="AL12" s="124"/>
      <c r="AM12" s="124" t="s">
        <v>895</v>
      </c>
      <c r="AN12" s="124"/>
      <c r="AO12" s="124"/>
      <c r="AP12" s="132" t="s">
        <v>436</v>
      </c>
      <c r="AQ12" s="132"/>
      <c r="AR12" s="132"/>
      <c r="AS12" s="132" t="s">
        <v>899</v>
      </c>
      <c r="AT12" s="132"/>
      <c r="AU12" s="132"/>
      <c r="AV12" s="132" t="s">
        <v>903</v>
      </c>
      <c r="AW12" s="132"/>
      <c r="AX12" s="132"/>
      <c r="AY12" s="132" t="s">
        <v>905</v>
      </c>
      <c r="AZ12" s="132"/>
      <c r="BA12" s="132"/>
      <c r="BB12" s="132" t="s">
        <v>908</v>
      </c>
      <c r="BC12" s="132"/>
      <c r="BD12" s="132"/>
      <c r="BE12" s="132" t="s">
        <v>909</v>
      </c>
      <c r="BF12" s="132"/>
      <c r="BG12" s="132"/>
      <c r="BH12" s="132" t="s">
        <v>910</v>
      </c>
      <c r="BI12" s="132"/>
      <c r="BJ12" s="132"/>
      <c r="BK12" s="132" t="s">
        <v>911</v>
      </c>
      <c r="BL12" s="132"/>
      <c r="BM12" s="132"/>
      <c r="BN12" s="132" t="s">
        <v>913</v>
      </c>
      <c r="BO12" s="132"/>
      <c r="BP12" s="132"/>
      <c r="BQ12" s="132" t="s">
        <v>914</v>
      </c>
      <c r="BR12" s="132"/>
      <c r="BS12" s="132"/>
      <c r="BT12" s="132" t="s">
        <v>915</v>
      </c>
      <c r="BU12" s="132"/>
      <c r="BV12" s="132"/>
      <c r="BW12" s="132" t="s">
        <v>918</v>
      </c>
      <c r="BX12" s="132"/>
      <c r="BY12" s="132"/>
      <c r="BZ12" s="132" t="s">
        <v>919</v>
      </c>
      <c r="CA12" s="132"/>
      <c r="CB12" s="132"/>
      <c r="CC12" s="132" t="s">
        <v>923</v>
      </c>
      <c r="CD12" s="132"/>
      <c r="CE12" s="132"/>
      <c r="CF12" s="132" t="s">
        <v>926</v>
      </c>
      <c r="CG12" s="132"/>
      <c r="CH12" s="132"/>
      <c r="CI12" s="132" t="s">
        <v>927</v>
      </c>
      <c r="CJ12" s="132"/>
      <c r="CK12" s="132"/>
      <c r="CL12" s="132" t="s">
        <v>929</v>
      </c>
      <c r="CM12" s="132"/>
      <c r="CN12" s="132"/>
      <c r="CO12" s="132" t="s">
        <v>930</v>
      </c>
      <c r="CP12" s="132"/>
      <c r="CQ12" s="132"/>
      <c r="CR12" s="132" t="s">
        <v>932</v>
      </c>
      <c r="CS12" s="132"/>
      <c r="CT12" s="132"/>
      <c r="CU12" s="132" t="s">
        <v>933</v>
      </c>
      <c r="CV12" s="132"/>
      <c r="CW12" s="132"/>
      <c r="CX12" s="132" t="s">
        <v>934</v>
      </c>
      <c r="CY12" s="132"/>
      <c r="CZ12" s="132"/>
      <c r="DA12" s="132" t="s">
        <v>935</v>
      </c>
      <c r="DB12" s="132"/>
      <c r="DC12" s="132"/>
      <c r="DD12" s="132" t="s">
        <v>936</v>
      </c>
      <c r="DE12" s="132"/>
      <c r="DF12" s="132"/>
      <c r="DG12" s="133" t="s">
        <v>938</v>
      </c>
      <c r="DH12" s="133"/>
      <c r="DI12" s="133"/>
      <c r="DJ12" s="133" t="s">
        <v>942</v>
      </c>
      <c r="DK12" s="133"/>
      <c r="DL12" s="133"/>
      <c r="DM12" s="124" t="s">
        <v>945</v>
      </c>
      <c r="DN12" s="124"/>
      <c r="DO12" s="124"/>
      <c r="DP12" s="124" t="s">
        <v>947</v>
      </c>
      <c r="DQ12" s="124"/>
      <c r="DR12" s="124"/>
    </row>
    <row r="13" spans="1:122" ht="102.75" customHeight="1" x14ac:dyDescent="0.25">
      <c r="A13" s="138"/>
      <c r="B13" s="139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6" t="s">
        <v>785</v>
      </c>
      <c r="B40" s="13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0" t="s">
        <v>1393</v>
      </c>
      <c r="C42" s="140"/>
      <c r="D42" s="140"/>
      <c r="E42" s="140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7" t="s">
        <v>322</v>
      </c>
      <c r="E47" s="107"/>
      <c r="F47" s="108" t="s">
        <v>323</v>
      </c>
      <c r="G47" s="108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7" t="s">
        <v>330</v>
      </c>
      <c r="E56" s="107"/>
      <c r="F56" s="107" t="s">
        <v>325</v>
      </c>
      <c r="G56" s="107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9"/>
  <sheetViews>
    <sheetView tabSelected="1" topLeftCell="A47" workbookViewId="0">
      <selection activeCell="J62" sqref="J6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 t="s">
        <v>1432</v>
      </c>
      <c r="E2" s="7"/>
      <c r="F2" s="7"/>
      <c r="G2" s="7" t="s">
        <v>1433</v>
      </c>
      <c r="H2" s="7"/>
      <c r="I2" s="7" t="s">
        <v>1435</v>
      </c>
      <c r="J2" s="7"/>
      <c r="K2" s="7"/>
      <c r="L2" s="7"/>
      <c r="M2" s="7"/>
      <c r="N2" s="7" t="s">
        <v>1434</v>
      </c>
      <c r="O2" s="7"/>
      <c r="P2" s="7"/>
      <c r="Q2" s="7"/>
      <c r="R2" s="7"/>
      <c r="S2" s="7"/>
      <c r="T2" s="7"/>
      <c r="U2" s="7"/>
      <c r="V2" s="7"/>
      <c r="FI2" s="88" t="s">
        <v>1403</v>
      </c>
      <c r="FJ2" s="8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8" t="s">
        <v>0</v>
      </c>
      <c r="B4" s="138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962</v>
      </c>
      <c r="V11" s="122"/>
      <c r="W11" s="123"/>
      <c r="X11" s="87" t="s">
        <v>964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1394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4" t="s">
        <v>368</v>
      </c>
      <c r="EI11" s="165"/>
      <c r="EJ11" s="166"/>
      <c r="EK11" s="164" t="s">
        <v>369</v>
      </c>
      <c r="EL11" s="165"/>
      <c r="EM11" s="166"/>
      <c r="EN11" s="164" t="s">
        <v>370</v>
      </c>
      <c r="EO11" s="165"/>
      <c r="EP11" s="166"/>
      <c r="EQ11" s="164" t="s">
        <v>371</v>
      </c>
      <c r="ER11" s="165"/>
      <c r="ES11" s="166"/>
      <c r="ET11" s="164" t="s">
        <v>372</v>
      </c>
      <c r="EU11" s="165"/>
      <c r="EV11" s="166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 x14ac:dyDescent="0.3">
      <c r="A12" s="138"/>
      <c r="B12" s="138"/>
      <c r="C12" s="155" t="s">
        <v>948</v>
      </c>
      <c r="D12" s="159"/>
      <c r="E12" s="157"/>
      <c r="F12" s="156" t="s">
        <v>952</v>
      </c>
      <c r="G12" s="156"/>
      <c r="H12" s="157"/>
      <c r="I12" s="155" t="s">
        <v>956</v>
      </c>
      <c r="J12" s="156"/>
      <c r="K12" s="157"/>
      <c r="L12" s="155" t="s">
        <v>958</v>
      </c>
      <c r="M12" s="156"/>
      <c r="N12" s="157"/>
      <c r="O12" s="155" t="s">
        <v>959</v>
      </c>
      <c r="P12" s="156"/>
      <c r="Q12" s="157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5" t="s">
        <v>305</v>
      </c>
      <c r="BI12" s="156"/>
      <c r="BJ12" s="157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138"/>
      <c r="B13" s="138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31.5" x14ac:dyDescent="0.25">
      <c r="A14" s="2">
        <v>1</v>
      </c>
      <c r="B14" s="1" t="s">
        <v>1412</v>
      </c>
      <c r="C14" s="5">
        <v>1</v>
      </c>
      <c r="D14" s="5"/>
      <c r="E14" s="5"/>
      <c r="F14" s="13"/>
      <c r="G14" s="13">
        <v>1</v>
      </c>
      <c r="H14" s="13"/>
      <c r="I14" s="13"/>
      <c r="J14" s="13"/>
      <c r="K14" s="13">
        <v>1</v>
      </c>
      <c r="L14" s="13"/>
      <c r="M14" s="13">
        <v>1</v>
      </c>
      <c r="N14" s="13"/>
      <c r="O14" s="13"/>
      <c r="P14" s="13">
        <v>1</v>
      </c>
      <c r="Q14" s="13"/>
      <c r="R14" s="13"/>
      <c r="S14" s="13"/>
      <c r="T14" s="13">
        <v>1</v>
      </c>
      <c r="U14" s="17"/>
      <c r="V14" s="17"/>
      <c r="W14" s="13">
        <v>1</v>
      </c>
      <c r="X14" s="13"/>
      <c r="Y14" s="13">
        <v>1</v>
      </c>
      <c r="Z14" s="13"/>
      <c r="AA14" s="13"/>
      <c r="AB14" s="13">
        <v>1</v>
      </c>
      <c r="AC14" s="13"/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>
        <v>1</v>
      </c>
      <c r="AU14" s="4"/>
      <c r="AV14" s="17"/>
      <c r="AW14" s="17">
        <v>1</v>
      </c>
      <c r="AX14" s="17"/>
      <c r="AY14" s="17"/>
      <c r="AZ14" s="17"/>
      <c r="BA14" s="17">
        <v>1</v>
      </c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/>
      <c r="BM14" s="17">
        <v>1</v>
      </c>
      <c r="BN14" s="17"/>
      <c r="BO14" s="17">
        <v>1</v>
      </c>
      <c r="BP14" s="17"/>
      <c r="BQ14" s="17"/>
      <c r="BR14" s="17">
        <v>1</v>
      </c>
      <c r="BS14" s="17"/>
      <c r="BT14" s="17"/>
      <c r="BU14" s="17"/>
      <c r="BV14" s="17">
        <v>1</v>
      </c>
      <c r="BW14" s="17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/>
      <c r="CH14" s="17">
        <v>1</v>
      </c>
      <c r="CI14" s="17"/>
      <c r="CJ14" s="17">
        <v>1</v>
      </c>
      <c r="CK14" s="17"/>
      <c r="CL14" s="17"/>
      <c r="CM14" s="17">
        <v>1</v>
      </c>
      <c r="CN14" s="17"/>
      <c r="CO14" s="17"/>
      <c r="CP14" s="17"/>
      <c r="CQ14" s="17">
        <v>1</v>
      </c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/>
      <c r="DC14" s="17">
        <v>1</v>
      </c>
      <c r="DD14" s="17"/>
      <c r="DE14" s="17">
        <v>1</v>
      </c>
      <c r="DF14" s="17"/>
      <c r="DG14" s="17"/>
      <c r="DH14" s="17">
        <v>1</v>
      </c>
      <c r="DI14" s="17"/>
      <c r="DJ14" s="17"/>
      <c r="DK14" s="17"/>
      <c r="DL14" s="17">
        <v>1</v>
      </c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</row>
    <row r="15" spans="1:167" ht="15.75" x14ac:dyDescent="0.25">
      <c r="A15" s="2">
        <v>2</v>
      </c>
      <c r="B15" s="1" t="s">
        <v>1413</v>
      </c>
      <c r="C15" s="9">
        <v>1</v>
      </c>
      <c r="D15" s="9"/>
      <c r="E15" s="9"/>
      <c r="F15" s="1"/>
      <c r="G15" s="1">
        <v>1</v>
      </c>
      <c r="H15" s="1"/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4"/>
      <c r="V15" s="4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</row>
    <row r="16" spans="1:167" ht="15.75" x14ac:dyDescent="0.25">
      <c r="A16" s="2">
        <v>3</v>
      </c>
      <c r="B16" s="1" t="s">
        <v>1414</v>
      </c>
      <c r="C16" s="9">
        <v>1</v>
      </c>
      <c r="D16" s="9"/>
      <c r="E16" s="9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4"/>
      <c r="V16" s="4"/>
      <c r="W16" s="1">
        <v>1</v>
      </c>
      <c r="X16" s="1"/>
      <c r="Y16" s="1">
        <v>1</v>
      </c>
      <c r="Z16" s="1"/>
      <c r="AA16" s="1"/>
      <c r="AB16" s="1">
        <v>1</v>
      </c>
      <c r="AC16" s="1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1" t="s">
        <v>1415</v>
      </c>
      <c r="C17" s="9">
        <v>1</v>
      </c>
      <c r="D17" s="9"/>
      <c r="E17" s="9"/>
      <c r="F17" s="1"/>
      <c r="G17" s="1"/>
      <c r="H17" s="1">
        <v>1</v>
      </c>
      <c r="I17" s="1"/>
      <c r="J17" s="1">
        <v>1</v>
      </c>
      <c r="K17" s="1"/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1" t="s">
        <v>1416</v>
      </c>
      <c r="C18" s="9"/>
      <c r="D18" s="9">
        <v>1</v>
      </c>
      <c r="E18" s="9"/>
      <c r="F18" s="1"/>
      <c r="G18" s="1"/>
      <c r="H18" s="1">
        <v>1</v>
      </c>
      <c r="I18" s="1"/>
      <c r="J18" s="1">
        <v>1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4"/>
      <c r="V18" s="4">
        <v>1</v>
      </c>
      <c r="W18" s="1"/>
      <c r="X18" s="1"/>
      <c r="Y18" s="1"/>
      <c r="Z18" s="1">
        <v>1</v>
      </c>
      <c r="AA18" s="1"/>
      <c r="AB18" s="1"/>
      <c r="AC18" s="1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</row>
    <row r="19" spans="1:167" ht="15.75" x14ac:dyDescent="0.25">
      <c r="A19" s="2">
        <v>6</v>
      </c>
      <c r="B19" s="1" t="s">
        <v>1417</v>
      </c>
      <c r="C19" s="9"/>
      <c r="D19" s="9">
        <v>1</v>
      </c>
      <c r="E19" s="9"/>
      <c r="F19" s="1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4"/>
      <c r="V19" s="4">
        <v>1</v>
      </c>
      <c r="W19" s="1"/>
      <c r="X19" s="1"/>
      <c r="Y19" s="1"/>
      <c r="Z19" s="1">
        <v>1</v>
      </c>
      <c r="AA19" s="1"/>
      <c r="AB19" s="1"/>
      <c r="AC19" s="1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</row>
    <row r="20" spans="1:167" ht="15.75" x14ac:dyDescent="0.25">
      <c r="A20" s="2">
        <v>7</v>
      </c>
      <c r="B20" s="1" t="s">
        <v>1418</v>
      </c>
      <c r="C20" s="9"/>
      <c r="D20" s="9">
        <v>1</v>
      </c>
      <c r="E20" s="9"/>
      <c r="F20" s="1"/>
      <c r="G20" s="1">
        <v>1</v>
      </c>
      <c r="H20" s="1"/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</row>
    <row r="21" spans="1:167" x14ac:dyDescent="0.25">
      <c r="A21" s="3">
        <v>8</v>
      </c>
      <c r="B21" s="4" t="s">
        <v>1419</v>
      </c>
      <c r="C21" s="3"/>
      <c r="D21" s="3">
        <v>1</v>
      </c>
      <c r="E21" s="3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>
        <v>1</v>
      </c>
      <c r="EO21" s="4"/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</row>
    <row r="22" spans="1:167" x14ac:dyDescent="0.25">
      <c r="A22" s="3">
        <v>9</v>
      </c>
      <c r="B22" s="4" t="s">
        <v>1420</v>
      </c>
      <c r="C22" s="3">
        <v>1</v>
      </c>
      <c r="D22" s="3"/>
      <c r="E22" s="3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</row>
    <row r="23" spans="1:167" x14ac:dyDescent="0.25">
      <c r="A23" s="3">
        <v>10</v>
      </c>
      <c r="B23" s="4" t="s">
        <v>1421</v>
      </c>
      <c r="C23" s="3">
        <v>1</v>
      </c>
      <c r="D23" s="3"/>
      <c r="E23" s="3"/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 x14ac:dyDescent="0.25">
      <c r="A24" s="3">
        <v>11</v>
      </c>
      <c r="B24" s="4" t="s">
        <v>1422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</row>
    <row r="25" spans="1:167" x14ac:dyDescent="0.25">
      <c r="A25" s="3">
        <v>12</v>
      </c>
      <c r="B25" s="4" t="s">
        <v>1423</v>
      </c>
      <c r="C25" s="3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>
        <v>1</v>
      </c>
      <c r="AW25" s="4"/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>
        <v>1</v>
      </c>
      <c r="BR25" s="4"/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>
        <v>1</v>
      </c>
      <c r="CM25" s="4"/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</row>
    <row r="26" spans="1:167" x14ac:dyDescent="0.25">
      <c r="A26" s="3">
        <v>13</v>
      </c>
      <c r="B26" s="4" t="s">
        <v>1424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</row>
    <row r="27" spans="1:167" x14ac:dyDescent="0.25">
      <c r="A27" s="3">
        <v>14</v>
      </c>
      <c r="B27" s="4" t="s">
        <v>1425</v>
      </c>
      <c r="C27" s="3"/>
      <c r="D27" s="3">
        <v>1</v>
      </c>
      <c r="E27" s="3"/>
      <c r="F27" s="4"/>
      <c r="G27" s="4">
        <v>1</v>
      </c>
      <c r="H27" s="4"/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</row>
    <row r="28" spans="1:167" x14ac:dyDescent="0.25">
      <c r="A28" s="3">
        <v>15</v>
      </c>
      <c r="B28" s="4" t="s">
        <v>1426</v>
      </c>
      <c r="C28" s="3">
        <v>1</v>
      </c>
      <c r="D28" s="3"/>
      <c r="E28" s="3"/>
      <c r="F28" s="4"/>
      <c r="G28" s="4">
        <v>1</v>
      </c>
      <c r="H28" s="4"/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</row>
    <row r="29" spans="1:167" x14ac:dyDescent="0.25">
      <c r="A29" s="3">
        <v>16</v>
      </c>
      <c r="B29" s="4" t="s">
        <v>1427</v>
      </c>
      <c r="C29" s="3">
        <v>1</v>
      </c>
      <c r="D29" s="3"/>
      <c r="E29" s="3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>
        <v>1</v>
      </c>
      <c r="DN29" s="4"/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</row>
    <row r="30" spans="1:167" x14ac:dyDescent="0.25">
      <c r="A30" s="3">
        <v>17</v>
      </c>
      <c r="B30" s="4" t="s">
        <v>1428</v>
      </c>
      <c r="C30" s="3">
        <v>1</v>
      </c>
      <c r="D30" s="3"/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</row>
    <row r="31" spans="1:167" x14ac:dyDescent="0.25">
      <c r="A31" s="3">
        <v>18</v>
      </c>
      <c r="B31" s="4" t="s">
        <v>1429</v>
      </c>
      <c r="C31" s="3">
        <v>1</v>
      </c>
      <c r="D31" s="3"/>
      <c r="E31" s="3"/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</row>
    <row r="32" spans="1:167" x14ac:dyDescent="0.25">
      <c r="A32" s="3">
        <v>19</v>
      </c>
      <c r="B32" s="4" t="s">
        <v>1430</v>
      </c>
      <c r="C32" s="3">
        <v>1</v>
      </c>
      <c r="D32" s="3"/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</row>
    <row r="33" spans="1:167" x14ac:dyDescent="0.25">
      <c r="A33" s="3">
        <v>20</v>
      </c>
      <c r="B33" s="4" t="s">
        <v>1431</v>
      </c>
      <c r="C33" s="3">
        <v>1</v>
      </c>
      <c r="D33" s="3"/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</row>
    <row r="34" spans="1:167" x14ac:dyDescent="0.25">
      <c r="A34" s="134" t="s">
        <v>171</v>
      </c>
      <c r="B34" s="135"/>
      <c r="C34" s="3">
        <f t="shared" ref="C34:AH34" si="0">SUM(C14:C33)</f>
        <v>13</v>
      </c>
      <c r="D34" s="3">
        <f t="shared" si="0"/>
        <v>7</v>
      </c>
      <c r="E34" s="3">
        <f t="shared" si="0"/>
        <v>0</v>
      </c>
      <c r="F34" s="3">
        <f t="shared" si="0"/>
        <v>2</v>
      </c>
      <c r="G34" s="3">
        <f t="shared" si="0"/>
        <v>14</v>
      </c>
      <c r="H34" s="3">
        <f t="shared" si="0"/>
        <v>4</v>
      </c>
      <c r="I34" s="3">
        <f t="shared" si="0"/>
        <v>0</v>
      </c>
      <c r="J34" s="3">
        <f t="shared" si="0"/>
        <v>9</v>
      </c>
      <c r="K34" s="3">
        <f t="shared" si="0"/>
        <v>11</v>
      </c>
      <c r="L34" s="3">
        <f t="shared" si="0"/>
        <v>0</v>
      </c>
      <c r="M34" s="3">
        <f t="shared" si="0"/>
        <v>11</v>
      </c>
      <c r="N34" s="3">
        <f t="shared" si="0"/>
        <v>9</v>
      </c>
      <c r="O34" s="3">
        <f t="shared" si="0"/>
        <v>0</v>
      </c>
      <c r="P34" s="3">
        <f t="shared" si="0"/>
        <v>14</v>
      </c>
      <c r="Q34" s="3">
        <f t="shared" si="0"/>
        <v>6</v>
      </c>
      <c r="R34" s="3">
        <f t="shared" si="0"/>
        <v>0</v>
      </c>
      <c r="S34" s="3">
        <f t="shared" si="0"/>
        <v>8</v>
      </c>
      <c r="T34" s="3">
        <f t="shared" si="0"/>
        <v>12</v>
      </c>
      <c r="U34" s="3">
        <f t="shared" si="0"/>
        <v>0</v>
      </c>
      <c r="V34" s="3">
        <f t="shared" si="0"/>
        <v>11</v>
      </c>
      <c r="W34" s="3">
        <f t="shared" si="0"/>
        <v>9</v>
      </c>
      <c r="X34" s="3">
        <f t="shared" si="0"/>
        <v>0</v>
      </c>
      <c r="Y34" s="3">
        <f t="shared" si="0"/>
        <v>13</v>
      </c>
      <c r="Z34" s="3">
        <f t="shared" si="0"/>
        <v>7</v>
      </c>
      <c r="AA34" s="3">
        <f t="shared" si="0"/>
        <v>2</v>
      </c>
      <c r="AB34" s="3">
        <f t="shared" si="0"/>
        <v>13</v>
      </c>
      <c r="AC34" s="3">
        <f t="shared" si="0"/>
        <v>5</v>
      </c>
      <c r="AD34" s="3">
        <f t="shared" si="0"/>
        <v>0</v>
      </c>
      <c r="AE34" s="3">
        <f t="shared" si="0"/>
        <v>10</v>
      </c>
      <c r="AF34" s="3">
        <f t="shared" si="0"/>
        <v>10</v>
      </c>
      <c r="AG34" s="3">
        <f t="shared" si="0"/>
        <v>1</v>
      </c>
      <c r="AH34" s="3">
        <f t="shared" si="0"/>
        <v>11</v>
      </c>
      <c r="AI34" s="3">
        <f t="shared" ref="AI34:BN34" si="1">SUM(AI14:AI33)</f>
        <v>8</v>
      </c>
      <c r="AJ34" s="3">
        <f t="shared" si="1"/>
        <v>0</v>
      </c>
      <c r="AK34" s="3">
        <f t="shared" si="1"/>
        <v>13</v>
      </c>
      <c r="AL34" s="3">
        <f t="shared" si="1"/>
        <v>7</v>
      </c>
      <c r="AM34" s="3">
        <f t="shared" si="1"/>
        <v>0</v>
      </c>
      <c r="AN34" s="3">
        <f t="shared" si="1"/>
        <v>16</v>
      </c>
      <c r="AO34" s="3">
        <f t="shared" si="1"/>
        <v>4</v>
      </c>
      <c r="AP34" s="3">
        <f t="shared" si="1"/>
        <v>0</v>
      </c>
      <c r="AQ34" s="3">
        <f t="shared" si="1"/>
        <v>10</v>
      </c>
      <c r="AR34" s="3">
        <f t="shared" si="1"/>
        <v>10</v>
      </c>
      <c r="AS34" s="3">
        <f t="shared" si="1"/>
        <v>0</v>
      </c>
      <c r="AT34" s="3">
        <f t="shared" si="1"/>
        <v>13</v>
      </c>
      <c r="AU34" s="3">
        <f t="shared" si="1"/>
        <v>7</v>
      </c>
      <c r="AV34" s="3">
        <f t="shared" si="1"/>
        <v>2</v>
      </c>
      <c r="AW34" s="3">
        <f t="shared" si="1"/>
        <v>14</v>
      </c>
      <c r="AX34" s="3">
        <f t="shared" si="1"/>
        <v>4</v>
      </c>
      <c r="AY34" s="3">
        <f t="shared" si="1"/>
        <v>0</v>
      </c>
      <c r="AZ34" s="3">
        <f t="shared" si="1"/>
        <v>9</v>
      </c>
      <c r="BA34" s="3">
        <f t="shared" si="1"/>
        <v>11</v>
      </c>
      <c r="BB34" s="3">
        <f t="shared" si="1"/>
        <v>1</v>
      </c>
      <c r="BC34" s="3">
        <f t="shared" si="1"/>
        <v>12</v>
      </c>
      <c r="BD34" s="3">
        <f t="shared" si="1"/>
        <v>7</v>
      </c>
      <c r="BE34" s="3">
        <f t="shared" si="1"/>
        <v>0</v>
      </c>
      <c r="BF34" s="3">
        <f t="shared" si="1"/>
        <v>13</v>
      </c>
      <c r="BG34" s="3">
        <f t="shared" si="1"/>
        <v>7</v>
      </c>
      <c r="BH34" s="3">
        <f t="shared" si="1"/>
        <v>0</v>
      </c>
      <c r="BI34" s="3">
        <f t="shared" si="1"/>
        <v>15</v>
      </c>
      <c r="BJ34" s="3">
        <f t="shared" si="1"/>
        <v>5</v>
      </c>
      <c r="BK34" s="3">
        <f t="shared" si="1"/>
        <v>0</v>
      </c>
      <c r="BL34" s="3">
        <f t="shared" si="1"/>
        <v>11</v>
      </c>
      <c r="BM34" s="3">
        <f t="shared" si="1"/>
        <v>9</v>
      </c>
      <c r="BN34" s="3">
        <f t="shared" si="1"/>
        <v>0</v>
      </c>
      <c r="BO34" s="3">
        <f t="shared" ref="BO34:CT34" si="2">SUM(BO14:BO33)</f>
        <v>12</v>
      </c>
      <c r="BP34" s="3">
        <f t="shared" si="2"/>
        <v>8</v>
      </c>
      <c r="BQ34" s="3">
        <f t="shared" si="2"/>
        <v>2</v>
      </c>
      <c r="BR34" s="3">
        <f t="shared" si="2"/>
        <v>14</v>
      </c>
      <c r="BS34" s="3">
        <f t="shared" si="2"/>
        <v>4</v>
      </c>
      <c r="BT34" s="3">
        <f t="shared" si="2"/>
        <v>0</v>
      </c>
      <c r="BU34" s="3">
        <f t="shared" si="2"/>
        <v>10</v>
      </c>
      <c r="BV34" s="3">
        <f t="shared" si="2"/>
        <v>10</v>
      </c>
      <c r="BW34" s="3">
        <f t="shared" si="2"/>
        <v>1</v>
      </c>
      <c r="BX34" s="3">
        <f t="shared" si="2"/>
        <v>11</v>
      </c>
      <c r="BY34" s="3">
        <f t="shared" si="2"/>
        <v>8</v>
      </c>
      <c r="BZ34" s="3">
        <f t="shared" si="2"/>
        <v>0</v>
      </c>
      <c r="CA34" s="3">
        <f t="shared" si="2"/>
        <v>14</v>
      </c>
      <c r="CB34" s="3">
        <f t="shared" si="2"/>
        <v>6</v>
      </c>
      <c r="CC34" s="3">
        <f t="shared" si="2"/>
        <v>0</v>
      </c>
      <c r="CD34" s="3">
        <f t="shared" si="2"/>
        <v>15</v>
      </c>
      <c r="CE34" s="3">
        <f t="shared" si="2"/>
        <v>5</v>
      </c>
      <c r="CF34" s="3">
        <f t="shared" si="2"/>
        <v>0</v>
      </c>
      <c r="CG34" s="3">
        <f t="shared" si="2"/>
        <v>10</v>
      </c>
      <c r="CH34" s="3">
        <f t="shared" si="2"/>
        <v>10</v>
      </c>
      <c r="CI34" s="3">
        <f t="shared" si="2"/>
        <v>0</v>
      </c>
      <c r="CJ34" s="3">
        <f t="shared" si="2"/>
        <v>13</v>
      </c>
      <c r="CK34" s="3">
        <f t="shared" si="2"/>
        <v>7</v>
      </c>
      <c r="CL34" s="3">
        <f t="shared" si="2"/>
        <v>2</v>
      </c>
      <c r="CM34" s="3">
        <f t="shared" si="2"/>
        <v>13</v>
      </c>
      <c r="CN34" s="3">
        <f t="shared" si="2"/>
        <v>5</v>
      </c>
      <c r="CO34" s="3">
        <f t="shared" si="2"/>
        <v>0</v>
      </c>
      <c r="CP34" s="3">
        <f t="shared" si="2"/>
        <v>10</v>
      </c>
      <c r="CQ34" s="3">
        <f t="shared" si="2"/>
        <v>10</v>
      </c>
      <c r="CR34" s="3">
        <f t="shared" si="2"/>
        <v>1</v>
      </c>
      <c r="CS34" s="3">
        <f t="shared" si="2"/>
        <v>12</v>
      </c>
      <c r="CT34" s="3">
        <f t="shared" si="2"/>
        <v>7</v>
      </c>
      <c r="CU34" s="3">
        <f t="shared" ref="CU34:DZ34" si="3">SUM(CU14:CU33)</f>
        <v>0</v>
      </c>
      <c r="CV34" s="3">
        <f t="shared" si="3"/>
        <v>13</v>
      </c>
      <c r="CW34" s="3">
        <f t="shared" si="3"/>
        <v>7</v>
      </c>
      <c r="CX34" s="3">
        <f t="shared" si="3"/>
        <v>0</v>
      </c>
      <c r="CY34" s="3">
        <f t="shared" si="3"/>
        <v>16</v>
      </c>
      <c r="CZ34" s="3">
        <f t="shared" si="3"/>
        <v>4</v>
      </c>
      <c r="DA34" s="3">
        <f t="shared" si="3"/>
        <v>0</v>
      </c>
      <c r="DB34" s="3">
        <f t="shared" si="3"/>
        <v>10</v>
      </c>
      <c r="DC34" s="3">
        <f t="shared" si="3"/>
        <v>10</v>
      </c>
      <c r="DD34" s="3">
        <f t="shared" si="3"/>
        <v>0</v>
      </c>
      <c r="DE34" s="3">
        <f t="shared" si="3"/>
        <v>12</v>
      </c>
      <c r="DF34" s="3">
        <f t="shared" si="3"/>
        <v>8</v>
      </c>
      <c r="DG34" s="3">
        <f t="shared" si="3"/>
        <v>2</v>
      </c>
      <c r="DH34" s="3">
        <f t="shared" si="3"/>
        <v>14</v>
      </c>
      <c r="DI34" s="3">
        <f t="shared" si="3"/>
        <v>4</v>
      </c>
      <c r="DJ34" s="3">
        <f t="shared" si="3"/>
        <v>0</v>
      </c>
      <c r="DK34" s="3">
        <f t="shared" si="3"/>
        <v>9</v>
      </c>
      <c r="DL34" s="3">
        <f t="shared" si="3"/>
        <v>11</v>
      </c>
      <c r="DM34" s="3">
        <f t="shared" si="3"/>
        <v>1</v>
      </c>
      <c r="DN34" s="3">
        <f t="shared" si="3"/>
        <v>12</v>
      </c>
      <c r="DO34" s="3">
        <f t="shared" si="3"/>
        <v>7</v>
      </c>
      <c r="DP34" s="3">
        <f t="shared" si="3"/>
        <v>0</v>
      </c>
      <c r="DQ34" s="3">
        <f t="shared" si="3"/>
        <v>8</v>
      </c>
      <c r="DR34" s="3">
        <f t="shared" si="3"/>
        <v>12</v>
      </c>
      <c r="DS34" s="3">
        <f t="shared" si="3"/>
        <v>0</v>
      </c>
      <c r="DT34" s="3">
        <f t="shared" si="3"/>
        <v>10</v>
      </c>
      <c r="DU34" s="3">
        <f t="shared" si="3"/>
        <v>10</v>
      </c>
      <c r="DV34" s="3">
        <f t="shared" si="3"/>
        <v>0</v>
      </c>
      <c r="DW34" s="3">
        <f t="shared" si="3"/>
        <v>14</v>
      </c>
      <c r="DX34" s="3">
        <f t="shared" si="3"/>
        <v>6</v>
      </c>
      <c r="DY34" s="3">
        <f t="shared" si="3"/>
        <v>0</v>
      </c>
      <c r="DZ34" s="3">
        <f t="shared" si="3"/>
        <v>13</v>
      </c>
      <c r="EA34" s="3">
        <f t="shared" ref="EA34:FF34" si="4">SUM(EA14:EA33)</f>
        <v>7</v>
      </c>
      <c r="EB34" s="3">
        <f t="shared" si="4"/>
        <v>0</v>
      </c>
      <c r="EC34" s="3">
        <f t="shared" si="4"/>
        <v>15</v>
      </c>
      <c r="ED34" s="3">
        <f t="shared" si="4"/>
        <v>5</v>
      </c>
      <c r="EE34" s="3">
        <f t="shared" si="4"/>
        <v>1</v>
      </c>
      <c r="EF34" s="3">
        <f t="shared" si="4"/>
        <v>18</v>
      </c>
      <c r="EG34" s="3">
        <f t="shared" si="4"/>
        <v>1</v>
      </c>
      <c r="EH34" s="3">
        <f t="shared" si="4"/>
        <v>0</v>
      </c>
      <c r="EI34" s="3">
        <f t="shared" si="4"/>
        <v>18</v>
      </c>
      <c r="EJ34" s="3">
        <f t="shared" si="4"/>
        <v>2</v>
      </c>
      <c r="EK34" s="3">
        <f t="shared" si="4"/>
        <v>0</v>
      </c>
      <c r="EL34" s="3">
        <f t="shared" si="4"/>
        <v>7</v>
      </c>
      <c r="EM34" s="3">
        <f t="shared" si="4"/>
        <v>13</v>
      </c>
      <c r="EN34" s="3">
        <f t="shared" si="4"/>
        <v>1</v>
      </c>
      <c r="EO34" s="3">
        <f t="shared" si="4"/>
        <v>15</v>
      </c>
      <c r="EP34" s="3">
        <f t="shared" si="4"/>
        <v>4</v>
      </c>
      <c r="EQ34" s="3">
        <f t="shared" si="4"/>
        <v>0</v>
      </c>
      <c r="ER34" s="3">
        <f t="shared" si="4"/>
        <v>13</v>
      </c>
      <c r="ES34" s="3">
        <f t="shared" si="4"/>
        <v>7</v>
      </c>
      <c r="ET34" s="3">
        <f t="shared" si="4"/>
        <v>0</v>
      </c>
      <c r="EU34" s="3">
        <f t="shared" si="4"/>
        <v>14</v>
      </c>
      <c r="EV34" s="3">
        <f t="shared" si="4"/>
        <v>6</v>
      </c>
      <c r="EW34" s="3">
        <f t="shared" si="4"/>
        <v>0</v>
      </c>
      <c r="EX34" s="3">
        <f t="shared" si="4"/>
        <v>20</v>
      </c>
      <c r="EY34" s="3">
        <f t="shared" si="4"/>
        <v>0</v>
      </c>
      <c r="EZ34" s="3">
        <f t="shared" si="4"/>
        <v>0</v>
      </c>
      <c r="FA34" s="3">
        <f t="shared" si="4"/>
        <v>4</v>
      </c>
      <c r="FB34" s="3">
        <f t="shared" si="4"/>
        <v>16</v>
      </c>
      <c r="FC34" s="3">
        <f t="shared" si="4"/>
        <v>0</v>
      </c>
      <c r="FD34" s="3">
        <f t="shared" si="4"/>
        <v>7</v>
      </c>
      <c r="FE34" s="3">
        <f t="shared" si="4"/>
        <v>13</v>
      </c>
      <c r="FF34" s="3">
        <f t="shared" si="4"/>
        <v>0</v>
      </c>
      <c r="FG34" s="3">
        <f t="shared" ref="FG34:GL34" si="5">SUM(FG14:FG33)</f>
        <v>14</v>
      </c>
      <c r="FH34" s="3">
        <f t="shared" si="5"/>
        <v>6</v>
      </c>
      <c r="FI34" s="3">
        <f t="shared" si="5"/>
        <v>0</v>
      </c>
      <c r="FJ34" s="3">
        <f t="shared" si="5"/>
        <v>10</v>
      </c>
      <c r="FK34" s="3">
        <f t="shared" si="5"/>
        <v>10</v>
      </c>
    </row>
    <row r="35" spans="1:167" ht="39" customHeight="1" x14ac:dyDescent="0.25">
      <c r="A35" s="136" t="s">
        <v>783</v>
      </c>
      <c r="B35" s="137"/>
      <c r="C35" s="10">
        <f>C34/20%</f>
        <v>65</v>
      </c>
      <c r="D35" s="10">
        <f t="shared" ref="D35:BO35" si="6">D34/20%</f>
        <v>35</v>
      </c>
      <c r="E35" s="10">
        <f t="shared" si="6"/>
        <v>0</v>
      </c>
      <c r="F35" s="10">
        <f t="shared" si="6"/>
        <v>10</v>
      </c>
      <c r="G35" s="10">
        <f t="shared" si="6"/>
        <v>70</v>
      </c>
      <c r="H35" s="10">
        <f t="shared" si="6"/>
        <v>20</v>
      </c>
      <c r="I35" s="10">
        <f t="shared" si="6"/>
        <v>0</v>
      </c>
      <c r="J35" s="10">
        <f t="shared" si="6"/>
        <v>45</v>
      </c>
      <c r="K35" s="10">
        <f t="shared" si="6"/>
        <v>55</v>
      </c>
      <c r="L35" s="10">
        <f t="shared" si="6"/>
        <v>0</v>
      </c>
      <c r="M35" s="10">
        <f t="shared" si="6"/>
        <v>55</v>
      </c>
      <c r="N35" s="10">
        <f t="shared" si="6"/>
        <v>45</v>
      </c>
      <c r="O35" s="10">
        <f t="shared" si="6"/>
        <v>0</v>
      </c>
      <c r="P35" s="10">
        <f t="shared" si="6"/>
        <v>70</v>
      </c>
      <c r="Q35" s="10">
        <f t="shared" si="6"/>
        <v>30</v>
      </c>
      <c r="R35" s="10">
        <f t="shared" si="6"/>
        <v>0</v>
      </c>
      <c r="S35" s="10">
        <f t="shared" si="6"/>
        <v>40</v>
      </c>
      <c r="T35" s="10">
        <f t="shared" si="6"/>
        <v>60</v>
      </c>
      <c r="U35" s="10">
        <f t="shared" si="6"/>
        <v>0</v>
      </c>
      <c r="V35" s="10">
        <f t="shared" si="6"/>
        <v>55</v>
      </c>
      <c r="W35" s="10">
        <f t="shared" si="6"/>
        <v>45</v>
      </c>
      <c r="X35" s="10">
        <f t="shared" si="6"/>
        <v>0</v>
      </c>
      <c r="Y35" s="10">
        <f t="shared" si="6"/>
        <v>65</v>
      </c>
      <c r="Z35" s="10">
        <f t="shared" si="6"/>
        <v>35</v>
      </c>
      <c r="AA35" s="10">
        <f t="shared" si="6"/>
        <v>10</v>
      </c>
      <c r="AB35" s="10">
        <f t="shared" si="6"/>
        <v>65</v>
      </c>
      <c r="AC35" s="10">
        <f t="shared" si="6"/>
        <v>25</v>
      </c>
      <c r="AD35" s="10">
        <f t="shared" si="6"/>
        <v>0</v>
      </c>
      <c r="AE35" s="10">
        <f t="shared" si="6"/>
        <v>50</v>
      </c>
      <c r="AF35" s="10">
        <f t="shared" si="6"/>
        <v>50</v>
      </c>
      <c r="AG35" s="10">
        <f t="shared" si="6"/>
        <v>5</v>
      </c>
      <c r="AH35" s="10">
        <f t="shared" si="6"/>
        <v>55</v>
      </c>
      <c r="AI35" s="10">
        <f t="shared" si="6"/>
        <v>40</v>
      </c>
      <c r="AJ35" s="10">
        <f t="shared" si="6"/>
        <v>0</v>
      </c>
      <c r="AK35" s="10">
        <f t="shared" si="6"/>
        <v>65</v>
      </c>
      <c r="AL35" s="10">
        <f t="shared" si="6"/>
        <v>35</v>
      </c>
      <c r="AM35" s="10">
        <f t="shared" si="6"/>
        <v>0</v>
      </c>
      <c r="AN35" s="10">
        <f t="shared" si="6"/>
        <v>80</v>
      </c>
      <c r="AO35" s="10">
        <f t="shared" si="6"/>
        <v>20</v>
      </c>
      <c r="AP35" s="10">
        <f t="shared" si="6"/>
        <v>0</v>
      </c>
      <c r="AQ35" s="10">
        <f t="shared" si="6"/>
        <v>50</v>
      </c>
      <c r="AR35" s="10">
        <f t="shared" si="6"/>
        <v>50</v>
      </c>
      <c r="AS35" s="10">
        <f t="shared" si="6"/>
        <v>0</v>
      </c>
      <c r="AT35" s="10">
        <f t="shared" si="6"/>
        <v>65</v>
      </c>
      <c r="AU35" s="10">
        <f t="shared" si="6"/>
        <v>35</v>
      </c>
      <c r="AV35" s="10">
        <f t="shared" si="6"/>
        <v>10</v>
      </c>
      <c r="AW35" s="10">
        <f t="shared" si="6"/>
        <v>70</v>
      </c>
      <c r="AX35" s="10">
        <f t="shared" si="6"/>
        <v>20</v>
      </c>
      <c r="AY35" s="10">
        <f t="shared" si="6"/>
        <v>0</v>
      </c>
      <c r="AZ35" s="10">
        <f t="shared" si="6"/>
        <v>45</v>
      </c>
      <c r="BA35" s="10">
        <f t="shared" si="6"/>
        <v>55</v>
      </c>
      <c r="BB35" s="10">
        <f t="shared" si="6"/>
        <v>5</v>
      </c>
      <c r="BC35" s="10">
        <f t="shared" si="6"/>
        <v>60</v>
      </c>
      <c r="BD35" s="10">
        <f t="shared" si="6"/>
        <v>35</v>
      </c>
      <c r="BE35" s="10">
        <f t="shared" si="6"/>
        <v>0</v>
      </c>
      <c r="BF35" s="10">
        <f t="shared" si="6"/>
        <v>65</v>
      </c>
      <c r="BG35" s="10">
        <f t="shared" si="6"/>
        <v>35</v>
      </c>
      <c r="BH35" s="10">
        <f t="shared" si="6"/>
        <v>0</v>
      </c>
      <c r="BI35" s="10">
        <f t="shared" si="6"/>
        <v>75</v>
      </c>
      <c r="BJ35" s="10">
        <f t="shared" si="6"/>
        <v>25</v>
      </c>
      <c r="BK35" s="10">
        <f t="shared" si="6"/>
        <v>0</v>
      </c>
      <c r="BL35" s="10">
        <f t="shared" si="6"/>
        <v>55</v>
      </c>
      <c r="BM35" s="10">
        <f t="shared" si="6"/>
        <v>45</v>
      </c>
      <c r="BN35" s="10">
        <f t="shared" si="6"/>
        <v>0</v>
      </c>
      <c r="BO35" s="10">
        <f t="shared" si="6"/>
        <v>60</v>
      </c>
      <c r="BP35" s="10">
        <f t="shared" ref="BP35:EA35" si="7">BP34/20%</f>
        <v>40</v>
      </c>
      <c r="BQ35" s="10">
        <f t="shared" si="7"/>
        <v>10</v>
      </c>
      <c r="BR35" s="10">
        <f t="shared" si="7"/>
        <v>70</v>
      </c>
      <c r="BS35" s="10">
        <f t="shared" si="7"/>
        <v>20</v>
      </c>
      <c r="BT35" s="10">
        <f t="shared" si="7"/>
        <v>0</v>
      </c>
      <c r="BU35" s="10">
        <f t="shared" si="7"/>
        <v>50</v>
      </c>
      <c r="BV35" s="10">
        <f t="shared" si="7"/>
        <v>50</v>
      </c>
      <c r="BW35" s="10">
        <f t="shared" si="7"/>
        <v>5</v>
      </c>
      <c r="BX35" s="10">
        <f t="shared" si="7"/>
        <v>55</v>
      </c>
      <c r="BY35" s="10">
        <f t="shared" si="7"/>
        <v>40</v>
      </c>
      <c r="BZ35" s="10">
        <f t="shared" si="7"/>
        <v>0</v>
      </c>
      <c r="CA35" s="10">
        <f t="shared" si="7"/>
        <v>70</v>
      </c>
      <c r="CB35" s="10">
        <f t="shared" si="7"/>
        <v>30</v>
      </c>
      <c r="CC35" s="10">
        <f t="shared" si="7"/>
        <v>0</v>
      </c>
      <c r="CD35" s="10">
        <f t="shared" si="7"/>
        <v>75</v>
      </c>
      <c r="CE35" s="10">
        <f t="shared" si="7"/>
        <v>25</v>
      </c>
      <c r="CF35" s="10">
        <f t="shared" si="7"/>
        <v>0</v>
      </c>
      <c r="CG35" s="10">
        <f t="shared" si="7"/>
        <v>50</v>
      </c>
      <c r="CH35" s="10">
        <f t="shared" si="7"/>
        <v>50</v>
      </c>
      <c r="CI35" s="10">
        <f t="shared" si="7"/>
        <v>0</v>
      </c>
      <c r="CJ35" s="10">
        <f t="shared" si="7"/>
        <v>65</v>
      </c>
      <c r="CK35" s="10">
        <f t="shared" si="7"/>
        <v>35</v>
      </c>
      <c r="CL35" s="10">
        <f t="shared" si="7"/>
        <v>10</v>
      </c>
      <c r="CM35" s="10">
        <f t="shared" si="7"/>
        <v>65</v>
      </c>
      <c r="CN35" s="10">
        <f t="shared" si="7"/>
        <v>25</v>
      </c>
      <c r="CO35" s="10">
        <f t="shared" si="7"/>
        <v>0</v>
      </c>
      <c r="CP35" s="10">
        <f t="shared" si="7"/>
        <v>50</v>
      </c>
      <c r="CQ35" s="10">
        <f t="shared" si="7"/>
        <v>50</v>
      </c>
      <c r="CR35" s="10">
        <f t="shared" si="7"/>
        <v>5</v>
      </c>
      <c r="CS35" s="10">
        <f t="shared" si="7"/>
        <v>60</v>
      </c>
      <c r="CT35" s="10">
        <f t="shared" si="7"/>
        <v>35</v>
      </c>
      <c r="CU35" s="10">
        <f t="shared" si="7"/>
        <v>0</v>
      </c>
      <c r="CV35" s="10">
        <f t="shared" si="7"/>
        <v>65</v>
      </c>
      <c r="CW35" s="10">
        <f t="shared" si="7"/>
        <v>35</v>
      </c>
      <c r="CX35" s="10">
        <f t="shared" si="7"/>
        <v>0</v>
      </c>
      <c r="CY35" s="10">
        <f t="shared" si="7"/>
        <v>80</v>
      </c>
      <c r="CZ35" s="10">
        <f t="shared" si="7"/>
        <v>20</v>
      </c>
      <c r="DA35" s="10">
        <f t="shared" si="7"/>
        <v>0</v>
      </c>
      <c r="DB35" s="10">
        <f t="shared" si="7"/>
        <v>50</v>
      </c>
      <c r="DC35" s="10">
        <f t="shared" si="7"/>
        <v>50</v>
      </c>
      <c r="DD35" s="10">
        <f t="shared" si="7"/>
        <v>0</v>
      </c>
      <c r="DE35" s="10">
        <f t="shared" si="7"/>
        <v>60</v>
      </c>
      <c r="DF35" s="10">
        <f t="shared" si="7"/>
        <v>40</v>
      </c>
      <c r="DG35" s="10">
        <f t="shared" si="7"/>
        <v>10</v>
      </c>
      <c r="DH35" s="10">
        <f t="shared" si="7"/>
        <v>70</v>
      </c>
      <c r="DI35" s="10">
        <f t="shared" si="7"/>
        <v>20</v>
      </c>
      <c r="DJ35" s="10">
        <f t="shared" si="7"/>
        <v>0</v>
      </c>
      <c r="DK35" s="10">
        <f t="shared" si="7"/>
        <v>45</v>
      </c>
      <c r="DL35" s="10">
        <f t="shared" si="7"/>
        <v>55</v>
      </c>
      <c r="DM35" s="10">
        <f t="shared" si="7"/>
        <v>5</v>
      </c>
      <c r="DN35" s="10">
        <f t="shared" si="7"/>
        <v>60</v>
      </c>
      <c r="DO35" s="10">
        <f t="shared" si="7"/>
        <v>35</v>
      </c>
      <c r="DP35" s="10">
        <f t="shared" si="7"/>
        <v>0</v>
      </c>
      <c r="DQ35" s="10">
        <f t="shared" si="7"/>
        <v>40</v>
      </c>
      <c r="DR35" s="10">
        <f t="shared" si="7"/>
        <v>60</v>
      </c>
      <c r="DS35" s="10">
        <f t="shared" si="7"/>
        <v>0</v>
      </c>
      <c r="DT35" s="10">
        <f t="shared" si="7"/>
        <v>50</v>
      </c>
      <c r="DU35" s="10">
        <f t="shared" si="7"/>
        <v>50</v>
      </c>
      <c r="DV35" s="10">
        <f t="shared" si="7"/>
        <v>0</v>
      </c>
      <c r="DW35" s="10">
        <f t="shared" si="7"/>
        <v>70</v>
      </c>
      <c r="DX35" s="10">
        <f t="shared" si="7"/>
        <v>30</v>
      </c>
      <c r="DY35" s="10">
        <f t="shared" si="7"/>
        <v>0</v>
      </c>
      <c r="DZ35" s="10">
        <f t="shared" si="7"/>
        <v>65</v>
      </c>
      <c r="EA35" s="10">
        <f t="shared" si="7"/>
        <v>35</v>
      </c>
      <c r="EB35" s="10">
        <f t="shared" ref="EB35:FK35" si="8">EB34/20%</f>
        <v>0</v>
      </c>
      <c r="EC35" s="10">
        <f t="shared" si="8"/>
        <v>75</v>
      </c>
      <c r="ED35" s="10">
        <f t="shared" si="8"/>
        <v>25</v>
      </c>
      <c r="EE35" s="10">
        <f t="shared" si="8"/>
        <v>5</v>
      </c>
      <c r="EF35" s="10">
        <f t="shared" si="8"/>
        <v>90</v>
      </c>
      <c r="EG35" s="10">
        <f t="shared" si="8"/>
        <v>5</v>
      </c>
      <c r="EH35" s="10">
        <f t="shared" si="8"/>
        <v>0</v>
      </c>
      <c r="EI35" s="10">
        <f t="shared" si="8"/>
        <v>90</v>
      </c>
      <c r="EJ35" s="10">
        <f t="shared" si="8"/>
        <v>10</v>
      </c>
      <c r="EK35" s="10">
        <f t="shared" si="8"/>
        <v>0</v>
      </c>
      <c r="EL35" s="10">
        <f t="shared" si="8"/>
        <v>35</v>
      </c>
      <c r="EM35" s="10">
        <f t="shared" si="8"/>
        <v>65</v>
      </c>
      <c r="EN35" s="10">
        <f t="shared" si="8"/>
        <v>5</v>
      </c>
      <c r="EO35" s="10">
        <f t="shared" si="8"/>
        <v>75</v>
      </c>
      <c r="EP35" s="10">
        <f t="shared" si="8"/>
        <v>20</v>
      </c>
      <c r="EQ35" s="10">
        <f t="shared" si="8"/>
        <v>0</v>
      </c>
      <c r="ER35" s="10">
        <f t="shared" si="8"/>
        <v>65</v>
      </c>
      <c r="ES35" s="10">
        <f t="shared" si="8"/>
        <v>35</v>
      </c>
      <c r="ET35" s="10">
        <f t="shared" si="8"/>
        <v>0</v>
      </c>
      <c r="EU35" s="10">
        <f t="shared" si="8"/>
        <v>70</v>
      </c>
      <c r="EV35" s="10">
        <f t="shared" si="8"/>
        <v>30</v>
      </c>
      <c r="EW35" s="10">
        <f t="shared" si="8"/>
        <v>0</v>
      </c>
      <c r="EX35" s="10">
        <f t="shared" si="8"/>
        <v>100</v>
      </c>
      <c r="EY35" s="10">
        <f t="shared" si="8"/>
        <v>0</v>
      </c>
      <c r="EZ35" s="10">
        <f t="shared" si="8"/>
        <v>0</v>
      </c>
      <c r="FA35" s="10">
        <f t="shared" si="8"/>
        <v>20</v>
      </c>
      <c r="FB35" s="10">
        <f t="shared" si="8"/>
        <v>80</v>
      </c>
      <c r="FC35" s="10">
        <f t="shared" si="8"/>
        <v>0</v>
      </c>
      <c r="FD35" s="10">
        <f t="shared" si="8"/>
        <v>35</v>
      </c>
      <c r="FE35" s="10">
        <f t="shared" si="8"/>
        <v>65</v>
      </c>
      <c r="FF35" s="10">
        <f t="shared" si="8"/>
        <v>0</v>
      </c>
      <c r="FG35" s="10">
        <f t="shared" si="8"/>
        <v>70</v>
      </c>
      <c r="FH35" s="10">
        <f t="shared" si="8"/>
        <v>30</v>
      </c>
      <c r="FI35" s="10">
        <f t="shared" si="8"/>
        <v>0</v>
      </c>
      <c r="FJ35" s="10">
        <f t="shared" si="8"/>
        <v>50</v>
      </c>
      <c r="FK35" s="10">
        <f t="shared" si="8"/>
        <v>50</v>
      </c>
    </row>
    <row r="37" spans="1:167" x14ac:dyDescent="0.25">
      <c r="B37" s="104" t="s">
        <v>1393</v>
      </c>
      <c r="C37" s="105"/>
      <c r="D37" s="105"/>
      <c r="E37" s="106"/>
      <c r="F37" s="45"/>
      <c r="G37" s="45"/>
      <c r="H37" s="45"/>
      <c r="I37" s="45"/>
    </row>
    <row r="38" spans="1:167" x14ac:dyDescent="0.25">
      <c r="B38" s="17" t="s">
        <v>755</v>
      </c>
      <c r="C38" s="17" t="s">
        <v>773</v>
      </c>
      <c r="D38" s="44">
        <v>2</v>
      </c>
      <c r="E38" s="44">
        <f>(C35+F35+I35+L35+O35)/5</f>
        <v>15</v>
      </c>
      <c r="F38" s="81"/>
      <c r="G38" s="81"/>
      <c r="H38" s="81"/>
      <c r="I38" s="81"/>
      <c r="J38" s="81"/>
      <c r="K38" s="81"/>
      <c r="L38" s="81"/>
      <c r="M38" s="81"/>
      <c r="N38" s="81"/>
    </row>
    <row r="39" spans="1:167" x14ac:dyDescent="0.25">
      <c r="B39" s="4" t="s">
        <v>757</v>
      </c>
      <c r="C39" s="4" t="s">
        <v>773</v>
      </c>
      <c r="D39" s="35">
        <v>12</v>
      </c>
      <c r="E39" s="35">
        <f>(D35+G35+J35+M35+P35)/5</f>
        <v>55</v>
      </c>
      <c r="F39" s="81"/>
      <c r="G39" s="81"/>
      <c r="H39" s="81"/>
      <c r="I39" s="81"/>
      <c r="J39" s="81"/>
      <c r="K39" s="81"/>
      <c r="L39" s="81"/>
      <c r="M39" s="81"/>
      <c r="N39" s="81"/>
    </row>
    <row r="40" spans="1:167" x14ac:dyDescent="0.25">
      <c r="B40" s="4" t="s">
        <v>758</v>
      </c>
      <c r="C40" s="4" t="s">
        <v>773</v>
      </c>
      <c r="D40" s="35">
        <v>6</v>
      </c>
      <c r="E40" s="35">
        <f>(E35+H35+K35+N35+Q35)/5</f>
        <v>30</v>
      </c>
      <c r="F40" s="81"/>
      <c r="G40" s="81"/>
      <c r="H40" s="81"/>
      <c r="I40" s="81"/>
      <c r="J40" s="81"/>
      <c r="K40" s="81"/>
      <c r="L40" s="81"/>
      <c r="M40" s="81"/>
      <c r="N40" s="81"/>
    </row>
    <row r="41" spans="1:167" x14ac:dyDescent="0.25">
      <c r="B41" s="36"/>
      <c r="C41" s="36"/>
      <c r="D41" s="40">
        <f>SUM(D38:D40)</f>
        <v>20</v>
      </c>
      <c r="E41" s="40">
        <f>SUM(E38:E40)</f>
        <v>100</v>
      </c>
      <c r="F41" s="81"/>
      <c r="G41" s="81"/>
      <c r="H41" s="81"/>
      <c r="I41" s="81"/>
      <c r="J41" s="81"/>
      <c r="K41" s="81"/>
      <c r="L41" s="81"/>
      <c r="M41" s="81"/>
      <c r="N41" s="81"/>
    </row>
    <row r="42" spans="1:167" ht="30" customHeight="1" x14ac:dyDescent="0.25">
      <c r="B42" s="4"/>
      <c r="C42" s="4"/>
      <c r="D42" s="150" t="s">
        <v>322</v>
      </c>
      <c r="E42" s="150"/>
      <c r="F42" s="158" t="s">
        <v>323</v>
      </c>
      <c r="G42" s="158"/>
      <c r="H42" s="151" t="s">
        <v>378</v>
      </c>
      <c r="I42" s="151"/>
      <c r="J42" s="81"/>
      <c r="K42" s="81"/>
      <c r="L42" s="81"/>
      <c r="M42" s="81"/>
      <c r="N42" s="81"/>
    </row>
    <row r="43" spans="1:167" x14ac:dyDescent="0.25">
      <c r="B43" s="4" t="s">
        <v>755</v>
      </c>
      <c r="C43" s="4" t="s">
        <v>774</v>
      </c>
      <c r="D43" s="35">
        <v>0</v>
      </c>
      <c r="E43" s="35">
        <f>(R35+U35+X35+AA35+AD35)/5</f>
        <v>2</v>
      </c>
      <c r="F43" s="35">
        <f>G43/100*25</f>
        <v>0.25</v>
      </c>
      <c r="G43" s="35">
        <f>(AG35+AJ35+AM35+AP35+AS35)/5</f>
        <v>1</v>
      </c>
      <c r="H43" s="35">
        <v>0</v>
      </c>
      <c r="I43" s="35">
        <f>(AV35+AY35+BB35+BE35+BH35)/5</f>
        <v>3</v>
      </c>
      <c r="J43" s="81"/>
      <c r="K43" s="81"/>
      <c r="L43" s="81"/>
      <c r="M43" s="81"/>
      <c r="N43" s="81"/>
    </row>
    <row r="44" spans="1:167" x14ac:dyDescent="0.25">
      <c r="B44" s="4" t="s">
        <v>757</v>
      </c>
      <c r="C44" s="4" t="s">
        <v>774</v>
      </c>
      <c r="D44" s="35">
        <v>11</v>
      </c>
      <c r="E44" s="35">
        <f>(S35+V35+Y35+AB35+AE35)/5</f>
        <v>55</v>
      </c>
      <c r="F44" s="35">
        <v>13</v>
      </c>
      <c r="G44" s="35">
        <f>(AH35+AK35+AN35+AQ35+AT35)/5</f>
        <v>63</v>
      </c>
      <c r="H44" s="35">
        <v>13</v>
      </c>
      <c r="I44" s="35">
        <f>(AW35+AZ35+BC35+BF35+BI35)/5</f>
        <v>63</v>
      </c>
      <c r="J44" s="81"/>
      <c r="K44" s="81"/>
      <c r="L44" s="81"/>
      <c r="M44" s="81"/>
      <c r="N44" s="81"/>
    </row>
    <row r="45" spans="1:167" x14ac:dyDescent="0.25">
      <c r="B45" s="4" t="s">
        <v>758</v>
      </c>
      <c r="C45" s="4" t="s">
        <v>774</v>
      </c>
      <c r="D45" s="35">
        <v>9</v>
      </c>
      <c r="E45" s="35">
        <f>(T35+W35+Z35+AC35+AF35)/5</f>
        <v>43</v>
      </c>
      <c r="F45" s="35">
        <v>7</v>
      </c>
      <c r="G45" s="35">
        <f>(AI35+AL35+AO35+AR35+AU35)/5</f>
        <v>36</v>
      </c>
      <c r="H45" s="35">
        <v>7</v>
      </c>
      <c r="I45" s="35">
        <f>(AX35+BA35+BD35+BG35+BJ35)/5</f>
        <v>34</v>
      </c>
      <c r="J45" s="81"/>
      <c r="K45" s="81"/>
      <c r="L45" s="81"/>
      <c r="M45" s="81"/>
      <c r="N45" s="81"/>
    </row>
    <row r="46" spans="1:167" x14ac:dyDescent="0.25">
      <c r="B46" s="4"/>
      <c r="C46" s="4"/>
      <c r="D46" s="34">
        <f t="shared" ref="D46:I46" si="9">SUM(D43:D45)</f>
        <v>20</v>
      </c>
      <c r="E46" s="34">
        <f t="shared" si="9"/>
        <v>100</v>
      </c>
      <c r="F46" s="34">
        <f t="shared" si="9"/>
        <v>20.25</v>
      </c>
      <c r="G46" s="34">
        <f t="shared" si="9"/>
        <v>100</v>
      </c>
      <c r="H46" s="34">
        <f t="shared" si="9"/>
        <v>20</v>
      </c>
      <c r="I46" s="34">
        <f t="shared" si="9"/>
        <v>100</v>
      </c>
      <c r="J46" s="81"/>
      <c r="K46" s="81"/>
      <c r="L46" s="81"/>
      <c r="M46" s="81"/>
      <c r="N46" s="81"/>
    </row>
    <row r="47" spans="1:167" x14ac:dyDescent="0.25">
      <c r="B47" s="4" t="s">
        <v>755</v>
      </c>
      <c r="C47" s="4" t="s">
        <v>775</v>
      </c>
      <c r="D47" s="35">
        <v>0</v>
      </c>
      <c r="E47" s="35">
        <f>(BK35+BN35+BQ35+BT35+BW35)/5</f>
        <v>3</v>
      </c>
      <c r="F47" s="81"/>
      <c r="G47" s="81"/>
      <c r="H47" s="81"/>
      <c r="I47" s="81"/>
      <c r="J47" s="81"/>
      <c r="K47" s="81"/>
      <c r="L47" s="81"/>
      <c r="M47" s="81"/>
      <c r="N47" s="81"/>
    </row>
    <row r="48" spans="1:167" x14ac:dyDescent="0.25">
      <c r="B48" s="4" t="s">
        <v>757</v>
      </c>
      <c r="C48" s="4" t="s">
        <v>775</v>
      </c>
      <c r="D48" s="35">
        <v>11</v>
      </c>
      <c r="E48" s="35">
        <f>(BL35+BO35+BR35+BU35+BX35)/5</f>
        <v>58</v>
      </c>
      <c r="F48" s="81"/>
      <c r="G48" s="81"/>
      <c r="H48" s="81"/>
      <c r="I48" s="81"/>
      <c r="J48" s="81"/>
      <c r="K48" s="81"/>
      <c r="L48" s="81"/>
      <c r="M48" s="81"/>
      <c r="N48" s="81"/>
    </row>
    <row r="49" spans="2:14" x14ac:dyDescent="0.25">
      <c r="B49" s="4" t="s">
        <v>758</v>
      </c>
      <c r="C49" s="4" t="s">
        <v>775</v>
      </c>
      <c r="D49" s="35">
        <v>9</v>
      </c>
      <c r="E49" s="35">
        <f>(BM35+BP35+BS35+BV35+BY35)/5</f>
        <v>39</v>
      </c>
      <c r="F49" s="81"/>
      <c r="G49" s="81"/>
      <c r="H49" s="81"/>
      <c r="I49" s="81"/>
      <c r="J49" s="81"/>
      <c r="K49" s="81"/>
      <c r="L49" s="81"/>
      <c r="M49" s="81"/>
      <c r="N49" s="81"/>
    </row>
    <row r="50" spans="2:14" x14ac:dyDescent="0.25">
      <c r="B50" s="36"/>
      <c r="C50" s="36"/>
      <c r="D50" s="40">
        <f>SUM(D47:D49)</f>
        <v>20</v>
      </c>
      <c r="E50" s="40">
        <f>SUM(E47:E49)</f>
        <v>100</v>
      </c>
      <c r="F50" s="82"/>
      <c r="G50" s="81"/>
      <c r="H50" s="81"/>
      <c r="I50" s="81"/>
      <c r="J50" s="81"/>
      <c r="K50" s="81"/>
      <c r="L50" s="81"/>
      <c r="M50" s="81"/>
      <c r="N50" s="81"/>
    </row>
    <row r="51" spans="2:14" x14ac:dyDescent="0.25">
      <c r="B51" s="4"/>
      <c r="C51" s="4"/>
      <c r="D51" s="150" t="s">
        <v>330</v>
      </c>
      <c r="E51" s="150"/>
      <c r="F51" s="151" t="s">
        <v>325</v>
      </c>
      <c r="G51" s="151"/>
      <c r="H51" s="151" t="s">
        <v>331</v>
      </c>
      <c r="I51" s="151"/>
      <c r="J51" s="151" t="s">
        <v>332</v>
      </c>
      <c r="K51" s="151"/>
      <c r="L51" s="151" t="s">
        <v>43</v>
      </c>
      <c r="M51" s="151"/>
      <c r="N51" s="81"/>
    </row>
    <row r="52" spans="2:14" x14ac:dyDescent="0.25">
      <c r="B52" s="4" t="s">
        <v>755</v>
      </c>
      <c r="C52" s="4" t="s">
        <v>776</v>
      </c>
      <c r="D52" s="35">
        <v>0</v>
      </c>
      <c r="E52" s="35">
        <f>(BZ35+CC35+CF35+CI35+CL35)/5</f>
        <v>2</v>
      </c>
      <c r="F52" s="35">
        <f>G52/100*25</f>
        <v>0.25</v>
      </c>
      <c r="G52" s="35">
        <f>(CO35+CR35+CU35+CX35+DA35)/5</f>
        <v>1</v>
      </c>
      <c r="H52" s="35">
        <v>0</v>
      </c>
      <c r="I52" s="35">
        <f>(DD35+DG35+DJ35+DM35+DP35)/5</f>
        <v>3</v>
      </c>
      <c r="J52" s="35">
        <f>K52/100*25</f>
        <v>0.25</v>
      </c>
      <c r="K52" s="35">
        <f>(DS35+DV35+DY35+EB35+EE35)/5</f>
        <v>1</v>
      </c>
      <c r="L52" s="35">
        <f>M52/100*25</f>
        <v>0.25</v>
      </c>
      <c r="M52" s="35">
        <f>(EH35+EK35+EN35+EQ35+ET35)/5</f>
        <v>1</v>
      </c>
      <c r="N52" s="81"/>
    </row>
    <row r="53" spans="2:14" x14ac:dyDescent="0.25">
      <c r="B53" s="4" t="s">
        <v>757</v>
      </c>
      <c r="C53" s="4" t="s">
        <v>776</v>
      </c>
      <c r="D53" s="35">
        <v>14</v>
      </c>
      <c r="E53" s="35">
        <f>(CA35+CD35+CG35+CJ35+CM35)/5</f>
        <v>65</v>
      </c>
      <c r="F53" s="35">
        <v>13</v>
      </c>
      <c r="G53" s="35">
        <f>(CP35+CS35+CV35+CY35+DB35)/5</f>
        <v>61</v>
      </c>
      <c r="H53" s="35">
        <v>12</v>
      </c>
      <c r="I53" s="35">
        <f>(DE35+DH35+DK35+DN35+DQ35)/5</f>
        <v>55</v>
      </c>
      <c r="J53" s="35">
        <v>15</v>
      </c>
      <c r="K53" s="35">
        <f>(DT35+DW35+DZ35+EC35+EF35)/5</f>
        <v>70</v>
      </c>
      <c r="L53" s="35">
        <v>12</v>
      </c>
      <c r="M53" s="35">
        <f>(EI35+EL35+EO35+ER35+EU35)/5</f>
        <v>67</v>
      </c>
      <c r="N53" s="81"/>
    </row>
    <row r="54" spans="2:14" x14ac:dyDescent="0.25">
      <c r="B54" s="4" t="s">
        <v>758</v>
      </c>
      <c r="C54" s="4" t="s">
        <v>776</v>
      </c>
      <c r="D54" s="35">
        <v>6</v>
      </c>
      <c r="E54" s="35">
        <f>(CB35+CE35+CH35+CK35+CN35)/5</f>
        <v>33</v>
      </c>
      <c r="F54" s="35">
        <v>7</v>
      </c>
      <c r="G54" s="35">
        <f>(CQ35+CT35+CW35+CZ35+DC35)/5</f>
        <v>38</v>
      </c>
      <c r="H54" s="35">
        <v>8</v>
      </c>
      <c r="I54" s="35">
        <f>(DF35+DI35+DL35+DO35+DR35)/5</f>
        <v>42</v>
      </c>
      <c r="J54" s="35">
        <v>5</v>
      </c>
      <c r="K54" s="35">
        <f>(DU35+DX35+EA35+ED35+EG35)/5</f>
        <v>29</v>
      </c>
      <c r="L54" s="35">
        <v>8</v>
      </c>
      <c r="M54" s="35">
        <f>(EJ35+EM35+EP35+ES35+EV35)/5</f>
        <v>32</v>
      </c>
      <c r="N54" s="81"/>
    </row>
    <row r="55" spans="2:14" x14ac:dyDescent="0.25">
      <c r="B55" s="4"/>
      <c r="C55" s="4"/>
      <c r="D55" s="34">
        <f t="shared" ref="D55:M55" si="10">SUM(D52:D54)</f>
        <v>20</v>
      </c>
      <c r="E55" s="34">
        <f t="shared" si="10"/>
        <v>100</v>
      </c>
      <c r="F55" s="34">
        <f t="shared" si="10"/>
        <v>20.25</v>
      </c>
      <c r="G55" s="34">
        <f t="shared" si="10"/>
        <v>100</v>
      </c>
      <c r="H55" s="34">
        <f t="shared" si="10"/>
        <v>20</v>
      </c>
      <c r="I55" s="34">
        <f t="shared" si="10"/>
        <v>100</v>
      </c>
      <c r="J55" s="34">
        <f t="shared" si="10"/>
        <v>20.25</v>
      </c>
      <c r="K55" s="34">
        <f t="shared" si="10"/>
        <v>100</v>
      </c>
      <c r="L55" s="34">
        <f t="shared" si="10"/>
        <v>20.25</v>
      </c>
      <c r="M55" s="34">
        <f t="shared" si="10"/>
        <v>100</v>
      </c>
      <c r="N55" s="81"/>
    </row>
    <row r="56" spans="2:14" x14ac:dyDescent="0.25">
      <c r="B56" s="4" t="s">
        <v>755</v>
      </c>
      <c r="C56" s="4" t="s">
        <v>777</v>
      </c>
      <c r="D56" s="35">
        <f>E56/100*25</f>
        <v>0</v>
      </c>
      <c r="E56" s="35">
        <f>(EW35+EZ35+FC35+FF35+FI35)/5</f>
        <v>0</v>
      </c>
      <c r="F56" s="81"/>
      <c r="G56" s="81"/>
      <c r="H56" s="81"/>
      <c r="I56" s="81"/>
      <c r="J56" s="81"/>
      <c r="K56" s="81"/>
      <c r="L56" s="81"/>
      <c r="M56" s="81"/>
      <c r="N56" s="81"/>
    </row>
    <row r="57" spans="2:14" x14ac:dyDescent="0.25">
      <c r="B57" s="4" t="s">
        <v>757</v>
      </c>
      <c r="C57" s="4" t="s">
        <v>777</v>
      </c>
      <c r="D57" s="35">
        <v>12</v>
      </c>
      <c r="E57" s="35">
        <f>(EX35+FA35+FD35+FG35+FJ35)/5</f>
        <v>55</v>
      </c>
      <c r="F57" s="81"/>
      <c r="G57" s="81"/>
      <c r="H57" s="81"/>
      <c r="I57" s="81"/>
      <c r="J57" s="81"/>
      <c r="K57" s="81"/>
      <c r="L57" s="81"/>
      <c r="M57" s="81"/>
      <c r="N57" s="81"/>
    </row>
    <row r="58" spans="2:14" x14ac:dyDescent="0.25">
      <c r="B58" s="4" t="s">
        <v>758</v>
      </c>
      <c r="C58" s="4" t="s">
        <v>777</v>
      </c>
      <c r="D58" s="35">
        <v>8</v>
      </c>
      <c r="E58" s="35">
        <f>(EY35+FB35+FE35+FH35+FK35)/5</f>
        <v>45</v>
      </c>
      <c r="F58" s="81"/>
      <c r="G58" s="81"/>
      <c r="H58" s="81"/>
      <c r="I58" s="81"/>
      <c r="J58" s="81"/>
      <c r="K58" s="81"/>
      <c r="L58" s="81"/>
      <c r="M58" s="81"/>
      <c r="N58" s="81"/>
    </row>
    <row r="59" spans="2:14" x14ac:dyDescent="0.25">
      <c r="B59" s="4"/>
      <c r="C59" s="4"/>
      <c r="D59" s="34">
        <f>SUM(D56:D58)</f>
        <v>20</v>
      </c>
      <c r="E59" s="34">
        <f>SUM(E56:E58)</f>
        <v>100</v>
      </c>
      <c r="F59" s="81"/>
      <c r="G59" s="81"/>
      <c r="H59" s="81"/>
      <c r="I59" s="81"/>
      <c r="J59" s="81"/>
      <c r="K59" s="81"/>
      <c r="L59" s="81"/>
      <c r="M59" s="81"/>
      <c r="N59" s="81"/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1:E51"/>
    <mergeCell ref="F51:G51"/>
    <mergeCell ref="H51:I51"/>
    <mergeCell ref="J51:K51"/>
    <mergeCell ref="L51:M51"/>
    <mergeCell ref="B37:E37"/>
    <mergeCell ref="BE12:BG12"/>
    <mergeCell ref="BH12:BJ12"/>
    <mergeCell ref="D42:E42"/>
    <mergeCell ref="F42:G42"/>
    <mergeCell ref="H42:I42"/>
    <mergeCell ref="A34:B34"/>
    <mergeCell ref="AV12:AX12"/>
    <mergeCell ref="AY12:BA12"/>
    <mergeCell ref="BB12:BD12"/>
    <mergeCell ref="A35:B35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8" t="s">
        <v>1403</v>
      </c>
      <c r="GQ2" s="8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8" t="s">
        <v>0</v>
      </c>
      <c r="B4" s="138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1086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1110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 x14ac:dyDescent="0.25">
      <c r="A12" s="138"/>
      <c r="B12" s="138"/>
      <c r="C12" s="124" t="s">
        <v>1060</v>
      </c>
      <c r="D12" s="124"/>
      <c r="E12" s="124"/>
      <c r="F12" s="124" t="s">
        <v>1062</v>
      </c>
      <c r="G12" s="124"/>
      <c r="H12" s="124"/>
      <c r="I12" s="124" t="s">
        <v>1065</v>
      </c>
      <c r="J12" s="124"/>
      <c r="K12" s="124"/>
      <c r="L12" s="124" t="s">
        <v>1069</v>
      </c>
      <c r="M12" s="124"/>
      <c r="N12" s="124"/>
      <c r="O12" s="124" t="s">
        <v>1073</v>
      </c>
      <c r="P12" s="124"/>
      <c r="Q12" s="124"/>
      <c r="R12" s="124" t="s">
        <v>1077</v>
      </c>
      <c r="S12" s="124"/>
      <c r="T12" s="124"/>
      <c r="U12" s="124" t="s">
        <v>1081</v>
      </c>
      <c r="V12" s="124"/>
      <c r="W12" s="124"/>
      <c r="X12" s="124" t="s">
        <v>1085</v>
      </c>
      <c r="Y12" s="124"/>
      <c r="Z12" s="124"/>
      <c r="AA12" s="124" t="s">
        <v>1087</v>
      </c>
      <c r="AB12" s="124"/>
      <c r="AC12" s="124"/>
      <c r="AD12" s="124" t="s">
        <v>534</v>
      </c>
      <c r="AE12" s="124"/>
      <c r="AF12" s="124"/>
      <c r="AG12" s="124" t="s">
        <v>1092</v>
      </c>
      <c r="AH12" s="124"/>
      <c r="AI12" s="124"/>
      <c r="AJ12" s="124" t="s">
        <v>1093</v>
      </c>
      <c r="AK12" s="124"/>
      <c r="AL12" s="124"/>
      <c r="AM12" s="132" t="s">
        <v>1094</v>
      </c>
      <c r="AN12" s="132"/>
      <c r="AO12" s="132"/>
      <c r="AP12" s="132" t="s">
        <v>1095</v>
      </c>
      <c r="AQ12" s="132"/>
      <c r="AR12" s="132"/>
      <c r="AS12" s="132" t="s">
        <v>1096</v>
      </c>
      <c r="AT12" s="132"/>
      <c r="AU12" s="132"/>
      <c r="AV12" s="132" t="s">
        <v>1100</v>
      </c>
      <c r="AW12" s="132"/>
      <c r="AX12" s="132"/>
      <c r="AY12" s="132" t="s">
        <v>1104</v>
      </c>
      <c r="AZ12" s="132"/>
      <c r="BA12" s="132"/>
      <c r="BB12" s="132" t="s">
        <v>1107</v>
      </c>
      <c r="BC12" s="132"/>
      <c r="BD12" s="132"/>
      <c r="BE12" s="132" t="s">
        <v>1108</v>
      </c>
      <c r="BF12" s="132"/>
      <c r="BG12" s="132"/>
      <c r="BH12" s="132" t="s">
        <v>1111</v>
      </c>
      <c r="BI12" s="132"/>
      <c r="BJ12" s="132"/>
      <c r="BK12" s="132" t="s">
        <v>1112</v>
      </c>
      <c r="BL12" s="132"/>
      <c r="BM12" s="132"/>
      <c r="BN12" s="132" t="s">
        <v>1113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1114</v>
      </c>
      <c r="BX12" s="124"/>
      <c r="BY12" s="124"/>
      <c r="BZ12" s="124" t="s">
        <v>1115</v>
      </c>
      <c r="CA12" s="124"/>
      <c r="CB12" s="124"/>
      <c r="CC12" s="124" t="s">
        <v>1116</v>
      </c>
      <c r="CD12" s="124"/>
      <c r="CE12" s="124"/>
      <c r="CF12" s="124" t="s">
        <v>1120</v>
      </c>
      <c r="CG12" s="124"/>
      <c r="CH12" s="124"/>
      <c r="CI12" s="124" t="s">
        <v>1124</v>
      </c>
      <c r="CJ12" s="124"/>
      <c r="CK12" s="124"/>
      <c r="CL12" s="124" t="s">
        <v>570</v>
      </c>
      <c r="CM12" s="124"/>
      <c r="CN12" s="124"/>
      <c r="CO12" s="132" t="s">
        <v>1126</v>
      </c>
      <c r="CP12" s="132"/>
      <c r="CQ12" s="132"/>
      <c r="CR12" s="132" t="s">
        <v>1130</v>
      </c>
      <c r="CS12" s="132"/>
      <c r="CT12" s="132"/>
      <c r="CU12" s="132" t="s">
        <v>1133</v>
      </c>
      <c r="CV12" s="132"/>
      <c r="CW12" s="132"/>
      <c r="CX12" s="132" t="s">
        <v>1137</v>
      </c>
      <c r="CY12" s="132"/>
      <c r="CZ12" s="132"/>
      <c r="DA12" s="132" t="s">
        <v>578</v>
      </c>
      <c r="DB12" s="132"/>
      <c r="DC12" s="132"/>
      <c r="DD12" s="124" t="s">
        <v>1138</v>
      </c>
      <c r="DE12" s="124"/>
      <c r="DF12" s="124"/>
      <c r="DG12" s="124" t="s">
        <v>1142</v>
      </c>
      <c r="DH12" s="124"/>
      <c r="DI12" s="124"/>
      <c r="DJ12" s="124" t="s">
        <v>1146</v>
      </c>
      <c r="DK12" s="124"/>
      <c r="DL12" s="124"/>
      <c r="DM12" s="132" t="s">
        <v>1148</v>
      </c>
      <c r="DN12" s="132"/>
      <c r="DO12" s="132"/>
      <c r="DP12" s="124" t="s">
        <v>1149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1154</v>
      </c>
      <c r="DZ12" s="132"/>
      <c r="EA12" s="132"/>
      <c r="EB12" s="132" t="s">
        <v>1157</v>
      </c>
      <c r="EC12" s="132"/>
      <c r="ED12" s="132"/>
      <c r="EE12" s="132" t="s">
        <v>1158</v>
      </c>
      <c r="EF12" s="132"/>
      <c r="EG12" s="132"/>
      <c r="EH12" s="132" t="s">
        <v>1162</v>
      </c>
      <c r="EI12" s="132"/>
      <c r="EJ12" s="132"/>
      <c r="EK12" s="132" t="s">
        <v>1166</v>
      </c>
      <c r="EL12" s="132"/>
      <c r="EM12" s="132"/>
      <c r="EN12" s="132" t="s">
        <v>594</v>
      </c>
      <c r="EO12" s="132"/>
      <c r="EP12" s="132"/>
      <c r="EQ12" s="124" t="s">
        <v>1168</v>
      </c>
      <c r="ER12" s="124"/>
      <c r="ES12" s="124"/>
      <c r="ET12" s="124" t="s">
        <v>601</v>
      </c>
      <c r="EU12" s="124"/>
      <c r="EV12" s="124"/>
      <c r="EW12" s="124" t="s">
        <v>1175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1182</v>
      </c>
      <c r="FG12" s="124"/>
      <c r="FH12" s="124"/>
      <c r="FI12" s="132" t="s">
        <v>1186</v>
      </c>
      <c r="FJ12" s="132"/>
      <c r="FK12" s="132"/>
      <c r="FL12" s="132" t="s">
        <v>1190</v>
      </c>
      <c r="FM12" s="132"/>
      <c r="FN12" s="132"/>
      <c r="FO12" s="132" t="s">
        <v>1194</v>
      </c>
      <c r="FP12" s="132"/>
      <c r="FQ12" s="132"/>
      <c r="FR12" s="132" t="s">
        <v>603</v>
      </c>
      <c r="FS12" s="132"/>
      <c r="FT12" s="132"/>
      <c r="FU12" s="132" t="s">
        <v>1201</v>
      </c>
      <c r="FV12" s="132"/>
      <c r="FW12" s="132"/>
      <c r="FX12" s="132" t="s">
        <v>1204</v>
      </c>
      <c r="FY12" s="132"/>
      <c r="FZ12" s="132"/>
      <c r="GA12" s="124" t="s">
        <v>1208</v>
      </c>
      <c r="GB12" s="124"/>
      <c r="GC12" s="124"/>
      <c r="GD12" s="124" t="s">
        <v>1209</v>
      </c>
      <c r="GE12" s="124"/>
      <c r="GF12" s="124"/>
      <c r="GG12" s="124" t="s">
        <v>1213</v>
      </c>
      <c r="GH12" s="124"/>
      <c r="GI12" s="124"/>
      <c r="GJ12" s="124" t="s">
        <v>1217</v>
      </c>
      <c r="GK12" s="124"/>
      <c r="GL12" s="124"/>
      <c r="GM12" s="124" t="s">
        <v>1221</v>
      </c>
      <c r="GN12" s="124"/>
      <c r="GO12" s="124"/>
      <c r="GP12" s="124" t="s">
        <v>1225</v>
      </c>
      <c r="GQ12" s="124"/>
      <c r="GR12" s="124"/>
    </row>
    <row r="13" spans="1:200" ht="144" x14ac:dyDescent="0.25">
      <c r="A13" s="138"/>
      <c r="B13" s="138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30" t="s">
        <v>1117</v>
      </c>
      <c r="CD13" s="30" t="s">
        <v>1118</v>
      </c>
      <c r="CE13" s="30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6" t="s">
        <v>784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0" t="s">
        <v>1393</v>
      </c>
      <c r="C42" s="140"/>
      <c r="D42" s="140"/>
      <c r="E42" s="140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3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3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3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9" t="s">
        <v>322</v>
      </c>
      <c r="E47" s="169"/>
      <c r="F47" s="170" t="s">
        <v>323</v>
      </c>
      <c r="G47" s="170"/>
      <c r="H47" s="170" t="s">
        <v>378</v>
      </c>
      <c r="I47" s="170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3">
        <f>E48/100*25</f>
        <v>0</v>
      </c>
      <c r="E48" s="51">
        <f>(U40+X40+AA40+AD40+AG40+AJ40)/6</f>
        <v>0</v>
      </c>
      <c r="F48" s="43">
        <f>G48/100*25</f>
        <v>0</v>
      </c>
      <c r="G48" s="51">
        <f>(AM40+AP40+AS40+AV40+AY40+BB40)/6</f>
        <v>0</v>
      </c>
      <c r="H48" s="43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3">
        <f>E49/100*25</f>
        <v>0</v>
      </c>
      <c r="E49" s="51">
        <f>(V40+Y40+AB40+AE40+AH40+AK40)/6</f>
        <v>0</v>
      </c>
      <c r="F49" s="43">
        <f>G49/100*25</f>
        <v>0</v>
      </c>
      <c r="G49" s="51">
        <f>(AN40+AQ40+AT40+AW40+AZ40+BC40)/6</f>
        <v>0</v>
      </c>
      <c r="H49" s="43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3">
        <f>E50/100*25</f>
        <v>0</v>
      </c>
      <c r="E50" s="51">
        <f>(W40+Z40+AC40+AF40+AI40+AL40)/6</f>
        <v>0</v>
      </c>
      <c r="F50" s="43">
        <f>G50/100*25</f>
        <v>0</v>
      </c>
      <c r="G50" s="51">
        <f>(AO40+AR40+AU40+AX40+BA40+BD40)/6</f>
        <v>0</v>
      </c>
      <c r="H50" s="43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3" t="s">
        <v>330</v>
      </c>
      <c r="E56" s="174"/>
      <c r="F56" s="171" t="s">
        <v>325</v>
      </c>
      <c r="G56" s="172"/>
      <c r="H56" s="167" t="s">
        <v>331</v>
      </c>
      <c r="I56" s="168"/>
      <c r="J56" s="167" t="s">
        <v>332</v>
      </c>
      <c r="K56" s="168"/>
      <c r="L56" s="167" t="s">
        <v>43</v>
      </c>
      <c r="M56" s="168"/>
    </row>
    <row r="57" spans="2:13" x14ac:dyDescent="0.25">
      <c r="B57" s="50" t="s">
        <v>755</v>
      </c>
      <c r="C57" s="50" t="s">
        <v>781</v>
      </c>
      <c r="D57" s="43">
        <f>E57/100*25</f>
        <v>0</v>
      </c>
      <c r="E57" s="51">
        <f>(CO40+CR40+CU40+CX40+DA40+DD40)/6</f>
        <v>0</v>
      </c>
      <c r="F57" s="43">
        <f>G57/100*25</f>
        <v>0</v>
      </c>
      <c r="G57" s="51">
        <f>(DG40+DJ40+DM40+DP40+DS40+DV40)/6</f>
        <v>0</v>
      </c>
      <c r="H57" s="43">
        <f>I57/100*25</f>
        <v>0</v>
      </c>
      <c r="I57" s="51">
        <f>(DY40+EB40+EE40+EH40+EK40+EN40)/6</f>
        <v>0</v>
      </c>
      <c r="J57" s="43">
        <f>K57/100*25</f>
        <v>0</v>
      </c>
      <c r="K57" s="51">
        <f>(EQ40+ET40+EW40+EZ40+FC40+FF40)/6</f>
        <v>0</v>
      </c>
      <c r="L57" s="43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3">
        <f>E58/100*25</f>
        <v>0</v>
      </c>
      <c r="E58" s="51">
        <f>(CP40+CS40+CV40+CY40+DB40+DE40)/6</f>
        <v>0</v>
      </c>
      <c r="F58" s="43">
        <f>G58/100*25</f>
        <v>0</v>
      </c>
      <c r="G58" s="51">
        <f>(DH40+DK40+DN40+DQ40+DT40+DW40)/6</f>
        <v>0</v>
      </c>
      <c r="H58" s="43">
        <f>I58/100*25</f>
        <v>0</v>
      </c>
      <c r="I58" s="51">
        <f>(DZ40+EC40+EF40+EI40+EL40+EO40)/6</f>
        <v>0</v>
      </c>
      <c r="J58" s="43">
        <f>K58/100*25</f>
        <v>0</v>
      </c>
      <c r="K58" s="51">
        <f>(ER40+EU40+EX40+FA40+FD40+FG40)/6</f>
        <v>0</v>
      </c>
      <c r="L58" s="43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3">
        <f>E59/100*25</f>
        <v>0</v>
      </c>
      <c r="E59" s="51">
        <f>(CQ40+CT40+CW40+CZ40+DC40+DF40)/6</f>
        <v>0</v>
      </c>
      <c r="F59" s="43">
        <f>G59/100*25</f>
        <v>0</v>
      </c>
      <c r="G59" s="51">
        <f>(DI40+DL40+DO40+DR40+DU40+DX40)/6</f>
        <v>0</v>
      </c>
      <c r="H59" s="43">
        <f>I59/100*25</f>
        <v>0</v>
      </c>
      <c r="I59" s="51">
        <f>(EA40+ED40+EG40+EJ40+EM40+EP40)/6</f>
        <v>0</v>
      </c>
      <c r="J59" s="43">
        <f>K59/100*25</f>
        <v>0</v>
      </c>
      <c r="K59" s="51">
        <f>(ES40+EV40+EY40+FB40+FE40+FH40)/6</f>
        <v>0</v>
      </c>
      <c r="L59" s="43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3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3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3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1403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871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1500000000000004" hidden="1" customHeight="1" x14ac:dyDescent="0.25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149999999999999" hidden="1" customHeight="1" thickBot="1" x14ac:dyDescent="0.25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45" hidden="1" customHeight="1" thickBot="1" x14ac:dyDescent="0.25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 x14ac:dyDescent="0.25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 x14ac:dyDescent="0.25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75" x14ac:dyDescent="0.25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1253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1337</v>
      </c>
      <c r="GK11" s="102"/>
      <c r="GL11" s="102"/>
      <c r="GM11" s="102" t="s">
        <v>1338</v>
      </c>
      <c r="GN11" s="102"/>
      <c r="GO11" s="102"/>
      <c r="GP11" s="102" t="s">
        <v>1340</v>
      </c>
      <c r="GQ11" s="102"/>
      <c r="GR11" s="102"/>
      <c r="GS11" s="102" t="s">
        <v>1344</v>
      </c>
      <c r="GT11" s="102"/>
      <c r="GU11" s="102"/>
      <c r="GV11" s="102" t="s">
        <v>1350</v>
      </c>
      <c r="GW11" s="102"/>
      <c r="GX11" s="102"/>
      <c r="GY11" s="102" t="s">
        <v>1351</v>
      </c>
      <c r="GZ11" s="102"/>
      <c r="HA11" s="102"/>
      <c r="HB11" s="102" t="s">
        <v>1355</v>
      </c>
      <c r="HC11" s="102"/>
      <c r="HD11" s="102"/>
      <c r="HE11" s="102" t="s">
        <v>1356</v>
      </c>
      <c r="HF11" s="102"/>
      <c r="HG11" s="102"/>
      <c r="HH11" s="102" t="s">
        <v>1358</v>
      </c>
      <c r="HI11" s="102"/>
      <c r="HJ11" s="102"/>
      <c r="HK11" s="102" t="s">
        <v>1362</v>
      </c>
      <c r="HL11" s="102"/>
      <c r="HM11" s="102"/>
      <c r="HN11" s="102" t="s">
        <v>1364</v>
      </c>
      <c r="HO11" s="102"/>
      <c r="HP11" s="102"/>
      <c r="HQ11" s="102" t="s">
        <v>1367</v>
      </c>
      <c r="HR11" s="102"/>
      <c r="HS11" s="102"/>
      <c r="HT11" s="102" t="s">
        <v>1372</v>
      </c>
      <c r="HU11" s="102"/>
      <c r="HV11" s="102"/>
      <c r="HW11" s="102" t="s">
        <v>1373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 x14ac:dyDescent="0.25">
      <c r="A12" s="138"/>
      <c r="B12" s="138"/>
      <c r="C12" s="132" t="s">
        <v>1229</v>
      </c>
      <c r="D12" s="132"/>
      <c r="E12" s="132"/>
      <c r="F12" s="124" t="s">
        <v>1232</v>
      </c>
      <c r="G12" s="124"/>
      <c r="H12" s="124"/>
      <c r="I12" s="124" t="s">
        <v>1233</v>
      </c>
      <c r="J12" s="124"/>
      <c r="K12" s="124"/>
      <c r="L12" s="124" t="s">
        <v>1237</v>
      </c>
      <c r="M12" s="124"/>
      <c r="N12" s="124"/>
      <c r="O12" s="124" t="s">
        <v>1238</v>
      </c>
      <c r="P12" s="124"/>
      <c r="Q12" s="124"/>
      <c r="R12" s="124" t="s">
        <v>1239</v>
      </c>
      <c r="S12" s="124"/>
      <c r="T12" s="124"/>
      <c r="U12" s="124" t="s">
        <v>614</v>
      </c>
      <c r="V12" s="124"/>
      <c r="W12" s="124"/>
      <c r="X12" s="124" t="s">
        <v>1390</v>
      </c>
      <c r="Y12" s="124"/>
      <c r="Z12" s="124"/>
      <c r="AA12" s="132" t="s">
        <v>617</v>
      </c>
      <c r="AB12" s="132"/>
      <c r="AC12" s="132"/>
      <c r="AD12" s="132" t="s">
        <v>1245</v>
      </c>
      <c r="AE12" s="132"/>
      <c r="AF12" s="132"/>
      <c r="AG12" s="124" t="s">
        <v>1246</v>
      </c>
      <c r="AH12" s="124"/>
      <c r="AI12" s="124"/>
      <c r="AJ12" s="124" t="s">
        <v>1250</v>
      </c>
      <c r="AK12" s="124"/>
      <c r="AL12" s="124"/>
      <c r="AM12" s="132" t="s">
        <v>1252</v>
      </c>
      <c r="AN12" s="132"/>
      <c r="AO12" s="132"/>
      <c r="AP12" s="124" t="s">
        <v>624</v>
      </c>
      <c r="AQ12" s="124"/>
      <c r="AR12" s="124"/>
      <c r="AS12" s="132" t="s">
        <v>1254</v>
      </c>
      <c r="AT12" s="132"/>
      <c r="AU12" s="132"/>
      <c r="AV12" s="124" t="s">
        <v>1255</v>
      </c>
      <c r="AW12" s="124"/>
      <c r="AX12" s="124"/>
      <c r="AY12" s="124" t="s">
        <v>630</v>
      </c>
      <c r="AZ12" s="124"/>
      <c r="BA12" s="124"/>
      <c r="BB12" s="124" t="s">
        <v>1256</v>
      </c>
      <c r="BC12" s="124"/>
      <c r="BD12" s="124"/>
      <c r="BE12" s="124" t="s">
        <v>1257</v>
      </c>
      <c r="BF12" s="124"/>
      <c r="BG12" s="124"/>
      <c r="BH12" s="124" t="s">
        <v>1258</v>
      </c>
      <c r="BI12" s="124"/>
      <c r="BJ12" s="124"/>
      <c r="BK12" s="124" t="s">
        <v>1264</v>
      </c>
      <c r="BL12" s="124"/>
      <c r="BM12" s="124"/>
      <c r="BN12" s="124" t="s">
        <v>1260</v>
      </c>
      <c r="BO12" s="124"/>
      <c r="BP12" s="124"/>
      <c r="BQ12" s="124" t="s">
        <v>1261</v>
      </c>
      <c r="BR12" s="124"/>
      <c r="BS12" s="124"/>
      <c r="BT12" s="124" t="s">
        <v>645</v>
      </c>
      <c r="BU12" s="124"/>
      <c r="BV12" s="124"/>
      <c r="BW12" s="124" t="s">
        <v>1269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1272</v>
      </c>
      <c r="CG12" s="124"/>
      <c r="CH12" s="124"/>
      <c r="CI12" s="124" t="s">
        <v>1276</v>
      </c>
      <c r="CJ12" s="124"/>
      <c r="CK12" s="124"/>
      <c r="CL12" s="124" t="s">
        <v>1277</v>
      </c>
      <c r="CM12" s="124"/>
      <c r="CN12" s="124"/>
      <c r="CO12" s="124" t="s">
        <v>1278</v>
      </c>
      <c r="CP12" s="124"/>
      <c r="CQ12" s="124"/>
      <c r="CR12" s="124" t="s">
        <v>1279</v>
      </c>
      <c r="CS12" s="124"/>
      <c r="CT12" s="124"/>
      <c r="CU12" s="124" t="s">
        <v>1280</v>
      </c>
      <c r="CV12" s="124"/>
      <c r="CW12" s="124"/>
      <c r="CX12" s="124" t="s">
        <v>1281</v>
      </c>
      <c r="CY12" s="124"/>
      <c r="CZ12" s="124"/>
      <c r="DA12" s="124" t="s">
        <v>661</v>
      </c>
      <c r="DB12" s="124"/>
      <c r="DC12" s="124"/>
      <c r="DD12" s="124" t="s">
        <v>1286</v>
      </c>
      <c r="DE12" s="124"/>
      <c r="DF12" s="124"/>
      <c r="DG12" s="124" t="s">
        <v>1287</v>
      </c>
      <c r="DH12" s="124"/>
      <c r="DI12" s="124"/>
      <c r="DJ12" s="124" t="s">
        <v>1291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1293</v>
      </c>
      <c r="DT12" s="124"/>
      <c r="DU12" s="124"/>
      <c r="DV12" s="124" t="s">
        <v>651</v>
      </c>
      <c r="DW12" s="124"/>
      <c r="DX12" s="124"/>
      <c r="DY12" s="124" t="s">
        <v>1298</v>
      </c>
      <c r="DZ12" s="124"/>
      <c r="EA12" s="124"/>
      <c r="EB12" s="124" t="s">
        <v>1299</v>
      </c>
      <c r="EC12" s="124"/>
      <c r="ED12" s="124"/>
      <c r="EE12" s="124" t="s">
        <v>686</v>
      </c>
      <c r="EF12" s="124"/>
      <c r="EG12" s="124"/>
      <c r="EH12" s="124" t="s">
        <v>1302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1305</v>
      </c>
      <c r="ER12" s="124"/>
      <c r="ES12" s="124"/>
      <c r="ET12" s="124" t="s">
        <v>1306</v>
      </c>
      <c r="EU12" s="124"/>
      <c r="EV12" s="124"/>
      <c r="EW12" s="124" t="s">
        <v>1307</v>
      </c>
      <c r="EX12" s="124"/>
      <c r="EY12" s="124"/>
      <c r="EZ12" s="124" t="s">
        <v>1308</v>
      </c>
      <c r="FA12" s="124"/>
      <c r="FB12" s="124"/>
      <c r="FC12" s="124" t="s">
        <v>1310</v>
      </c>
      <c r="FD12" s="124"/>
      <c r="FE12" s="124"/>
      <c r="FF12" s="124" t="s">
        <v>1317</v>
      </c>
      <c r="FG12" s="124"/>
      <c r="FH12" s="124"/>
      <c r="FI12" s="124" t="s">
        <v>1314</v>
      </c>
      <c r="FJ12" s="124"/>
      <c r="FK12" s="124"/>
      <c r="FL12" s="124" t="s">
        <v>1315</v>
      </c>
      <c r="FM12" s="124"/>
      <c r="FN12" s="124"/>
      <c r="FO12" s="142" t="s">
        <v>709</v>
      </c>
      <c r="FP12" s="142"/>
      <c r="FQ12" s="142"/>
      <c r="FR12" s="124" t="s">
        <v>1322</v>
      </c>
      <c r="FS12" s="124"/>
      <c r="FT12" s="124"/>
      <c r="FU12" s="124" t="s">
        <v>1324</v>
      </c>
      <c r="FV12" s="124"/>
      <c r="FW12" s="124"/>
      <c r="FX12" s="124" t="s">
        <v>714</v>
      </c>
      <c r="FY12" s="124"/>
      <c r="FZ12" s="124"/>
      <c r="GA12" s="124" t="s">
        <v>1326</v>
      </c>
      <c r="GB12" s="124"/>
      <c r="GC12" s="124"/>
      <c r="GD12" s="124" t="s">
        <v>1328</v>
      </c>
      <c r="GE12" s="124"/>
      <c r="GF12" s="124"/>
      <c r="GG12" s="124" t="s">
        <v>1332</v>
      </c>
      <c r="GH12" s="124"/>
      <c r="GI12" s="124"/>
      <c r="GJ12" s="132" t="s">
        <v>1333</v>
      </c>
      <c r="GK12" s="132"/>
      <c r="GL12" s="132"/>
      <c r="GM12" s="124" t="s">
        <v>722</v>
      </c>
      <c r="GN12" s="124"/>
      <c r="GO12" s="124"/>
      <c r="GP12" s="124" t="s">
        <v>1339</v>
      </c>
      <c r="GQ12" s="124"/>
      <c r="GR12" s="124"/>
      <c r="GS12" s="124" t="s">
        <v>1345</v>
      </c>
      <c r="GT12" s="124"/>
      <c r="GU12" s="124"/>
      <c r="GV12" s="124" t="s">
        <v>1346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1357</v>
      </c>
      <c r="HI12" s="124"/>
      <c r="HJ12" s="124"/>
      <c r="HK12" s="124" t="s">
        <v>1363</v>
      </c>
      <c r="HL12" s="124"/>
      <c r="HM12" s="124"/>
      <c r="HN12" s="124" t="s">
        <v>1365</v>
      </c>
      <c r="HO12" s="124"/>
      <c r="HP12" s="124"/>
      <c r="HQ12" s="124" t="s">
        <v>1368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1374</v>
      </c>
      <c r="IA12" s="124"/>
      <c r="IB12" s="124"/>
      <c r="IC12" s="124" t="s">
        <v>1377</v>
      </c>
      <c r="ID12" s="124"/>
      <c r="IE12" s="124"/>
      <c r="IF12" s="124" t="s">
        <v>746</v>
      </c>
      <c r="IG12" s="124"/>
      <c r="IH12" s="124"/>
      <c r="II12" s="124" t="s">
        <v>1381</v>
      </c>
      <c r="IJ12" s="124"/>
      <c r="IK12" s="124"/>
      <c r="IL12" s="124" t="s">
        <v>1382</v>
      </c>
      <c r="IM12" s="124"/>
      <c r="IN12" s="124"/>
      <c r="IO12" s="124" t="s">
        <v>1386</v>
      </c>
      <c r="IP12" s="124"/>
      <c r="IQ12" s="124"/>
      <c r="IR12" s="124" t="s">
        <v>750</v>
      </c>
      <c r="IS12" s="124"/>
      <c r="IT12" s="124"/>
    </row>
    <row r="13" spans="1:254" ht="131.25" customHeight="1" x14ac:dyDescent="0.25">
      <c r="A13" s="138"/>
      <c r="B13" s="138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30" t="s">
        <v>1261</v>
      </c>
      <c r="BR13" s="30" t="s">
        <v>1262</v>
      </c>
      <c r="BS13" s="30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30" t="s">
        <v>1273</v>
      </c>
      <c r="CG13" s="30" t="s">
        <v>1274</v>
      </c>
      <c r="CH13" s="30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30" t="s">
        <v>1283</v>
      </c>
      <c r="DB13" s="30" t="s">
        <v>1284</v>
      </c>
      <c r="DC13" s="30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30" t="s">
        <v>705</v>
      </c>
      <c r="FG13" s="66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30" t="s">
        <v>1329</v>
      </c>
      <c r="GE13" s="30" t="s">
        <v>1330</v>
      </c>
      <c r="GF13" s="30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6" t="s">
        <v>1347</v>
      </c>
      <c r="GW13" s="66" t="s">
        <v>1348</v>
      </c>
      <c r="GX13" s="66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1359</v>
      </c>
      <c r="HI13" s="66" t="s">
        <v>1360</v>
      </c>
      <c r="HJ13" s="66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30" t="s">
        <v>1369</v>
      </c>
      <c r="HU13" s="30" t="s">
        <v>1370</v>
      </c>
      <c r="HV13" s="30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4" t="s">
        <v>171</v>
      </c>
      <c r="B39" s="13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6" t="s">
        <v>783</v>
      </c>
      <c r="B40" s="13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4">
        <f t="shared" si="6"/>
        <v>0</v>
      </c>
      <c r="CJ40" s="64">
        <f t="shared" si="6"/>
        <v>0</v>
      </c>
      <c r="CK40" s="64">
        <f t="shared" si="6"/>
        <v>0</v>
      </c>
      <c r="CL40" s="64">
        <f t="shared" si="6"/>
        <v>0</v>
      </c>
      <c r="CM40" s="64">
        <f t="shared" si="6"/>
        <v>0</v>
      </c>
      <c r="CN40" s="64">
        <f t="shared" si="6"/>
        <v>0</v>
      </c>
      <c r="CO40" s="64">
        <f t="shared" si="6"/>
        <v>0</v>
      </c>
      <c r="CP40" s="64">
        <f t="shared" si="6"/>
        <v>0</v>
      </c>
      <c r="CQ40" s="64">
        <f t="shared" si="6"/>
        <v>0</v>
      </c>
      <c r="CR40" s="64">
        <f t="shared" si="6"/>
        <v>0</v>
      </c>
      <c r="CS40" s="64">
        <f t="shared" si="6"/>
        <v>0</v>
      </c>
      <c r="CT40" s="64">
        <f t="shared" si="6"/>
        <v>0</v>
      </c>
      <c r="CU40" s="64">
        <f t="shared" si="6"/>
        <v>0</v>
      </c>
      <c r="CV40" s="64">
        <f t="shared" si="6"/>
        <v>0</v>
      </c>
      <c r="CW40" s="64">
        <f t="shared" si="6"/>
        <v>0</v>
      </c>
      <c r="CX40" s="64">
        <f t="shared" si="6"/>
        <v>0</v>
      </c>
      <c r="CY40" s="64">
        <f t="shared" si="6"/>
        <v>0</v>
      </c>
      <c r="CZ40" s="64">
        <f t="shared" si="6"/>
        <v>0</v>
      </c>
      <c r="DA40" s="64">
        <f t="shared" si="6"/>
        <v>0</v>
      </c>
      <c r="DB40" s="64">
        <f t="shared" si="6"/>
        <v>0</v>
      </c>
      <c r="DC40" s="64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0" t="s">
        <v>1393</v>
      </c>
      <c r="C42" s="140"/>
      <c r="D42" s="140"/>
      <c r="E42" s="140"/>
      <c r="F42" s="49"/>
      <c r="G42" s="49"/>
      <c r="H42" s="49"/>
      <c r="I42" s="49"/>
      <c r="J42" s="49"/>
      <c r="K42" s="49"/>
    </row>
    <row r="43" spans="1:254" x14ac:dyDescent="0.25">
      <c r="B43" s="50" t="s">
        <v>755</v>
      </c>
      <c r="C43" s="50" t="s">
        <v>756</v>
      </c>
      <c r="D43" s="58">
        <f>E43/100*25</f>
        <v>0</v>
      </c>
      <c r="E43" s="51">
        <f>(C40+F40+I40+L40+O40+R40+U40)/7</f>
        <v>0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757</v>
      </c>
      <c r="C44" s="50" t="s">
        <v>756</v>
      </c>
      <c r="D44" s="58">
        <f>E44/100*25</f>
        <v>0</v>
      </c>
      <c r="E44" s="51">
        <f>(D40+G40+J40+M40+P40+S40+V40)/7</f>
        <v>0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758</v>
      </c>
      <c r="C45" s="50" t="s">
        <v>756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9">
        <f>SUM(D43:D45)</f>
        <v>0</v>
      </c>
      <c r="E46" s="59">
        <f>SUM(E43:E45)</f>
        <v>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77" t="s">
        <v>322</v>
      </c>
      <c r="E47" s="177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 x14ac:dyDescent="0.25">
      <c r="B48" s="50" t="s">
        <v>755</v>
      </c>
      <c r="C48" s="50" t="s">
        <v>759</v>
      </c>
      <c r="D48" s="58">
        <f>E48/100*25</f>
        <v>0</v>
      </c>
      <c r="E48" s="51">
        <f>(X40+AA40+AD40+AG40+AJ40+AM40+AP40)/7</f>
        <v>0</v>
      </c>
      <c r="F48" s="43">
        <f>G48/100*25</f>
        <v>0</v>
      </c>
      <c r="G48" s="51">
        <f>(AS40+AV40+AY40+BB40+BE40+BH40+BK40)/7</f>
        <v>0</v>
      </c>
      <c r="H48" s="43">
        <f>I48/100*25</f>
        <v>0</v>
      </c>
      <c r="I48" s="51">
        <f>(BN40+BQ40+BT40+BW40+BZ40+CC40+CF40)/7</f>
        <v>0</v>
      </c>
      <c r="J48" s="43">
        <f>K48/100*25</f>
        <v>0</v>
      </c>
      <c r="K48" s="51">
        <f>(CI40+CL40+CO40+CR40+CU40+CX40+DA40)/7</f>
        <v>0</v>
      </c>
    </row>
    <row r="49" spans="2:13" x14ac:dyDescent="0.25">
      <c r="B49" s="50" t="s">
        <v>757</v>
      </c>
      <c r="C49" s="50" t="s">
        <v>759</v>
      </c>
      <c r="D49" s="58">
        <f>E49/100*25</f>
        <v>0</v>
      </c>
      <c r="E49" s="51">
        <f>(Y40+AB40+AE40+AH40+AK40+AN40+AQ40)/7</f>
        <v>0</v>
      </c>
      <c r="F49" s="43">
        <f>G49/100*25</f>
        <v>0</v>
      </c>
      <c r="G49" s="51">
        <f>(AT40+AW40+AZ40+BC40+BF40+BI40+BL40)/7</f>
        <v>0</v>
      </c>
      <c r="H49" s="43">
        <f>I49/100*25</f>
        <v>0</v>
      </c>
      <c r="I49" s="51">
        <f>(BO40+BR40+BU40+BX40+CA40+CD40+CG40)/7</f>
        <v>0</v>
      </c>
      <c r="J49" s="43">
        <f>K49/100*25</f>
        <v>0</v>
      </c>
      <c r="K49" s="51">
        <f>(CJ40+CM40+CP40+CS40+CV40+CY40+DB40)/7</f>
        <v>0</v>
      </c>
    </row>
    <row r="50" spans="2:13" x14ac:dyDescent="0.25">
      <c r="B50" s="50" t="s">
        <v>758</v>
      </c>
      <c r="C50" s="50" t="s">
        <v>759</v>
      </c>
      <c r="D50" s="58">
        <f>E50/100*25</f>
        <v>0</v>
      </c>
      <c r="E50" s="51">
        <f>(Z40+AC40+AF40+AI40+AL40+AO40+AR40)/7</f>
        <v>0</v>
      </c>
      <c r="F50" s="43">
        <f>G50/100*25</f>
        <v>0</v>
      </c>
      <c r="G50" s="51">
        <f>(AU40+AX40+BA40+BD40+BG40+BJ40+BM40)/7</f>
        <v>0</v>
      </c>
      <c r="H50" s="43">
        <f>I50/100*25</f>
        <v>0</v>
      </c>
      <c r="I50" s="51">
        <f>(BP40+BS40+BV40+BY40+CB40+CE40+CH40)/7</f>
        <v>0</v>
      </c>
      <c r="J50" s="43">
        <f>K50/100*25</f>
        <v>0</v>
      </c>
      <c r="K50" s="51">
        <f>(CK40+CN40+CQ40+CT40+CW40+CZ40+DC40)/7</f>
        <v>0</v>
      </c>
    </row>
    <row r="51" spans="2:13" x14ac:dyDescent="0.25">
      <c r="B51" s="50"/>
      <c r="C51" s="50"/>
      <c r="D51" s="56">
        <f t="shared" ref="D51:I51" si="9">SUM(D48:D50)</f>
        <v>0</v>
      </c>
      <c r="E51" s="56">
        <f t="shared" si="9"/>
        <v>0</v>
      </c>
      <c r="F51" s="55">
        <f t="shared" si="9"/>
        <v>0</v>
      </c>
      <c r="G51" s="55">
        <f t="shared" si="9"/>
        <v>0</v>
      </c>
      <c r="H51" s="55">
        <f t="shared" si="9"/>
        <v>0</v>
      </c>
      <c r="I51" s="55">
        <f t="shared" si="9"/>
        <v>0</v>
      </c>
      <c r="J51" s="55">
        <f>SUM(J48:J50)</f>
        <v>0</v>
      </c>
      <c r="K51" s="55">
        <f>SUM(K48:K50)</f>
        <v>0</v>
      </c>
    </row>
    <row r="52" spans="2:13" x14ac:dyDescent="0.25">
      <c r="B52" s="50" t="s">
        <v>755</v>
      </c>
      <c r="C52" s="50" t="s">
        <v>761</v>
      </c>
      <c r="D52" s="58">
        <f>E52/100*25</f>
        <v>0</v>
      </c>
      <c r="E52" s="51">
        <f>(DD40+DG40+DJ40+DM40+DP40+DS40+DV40)/7</f>
        <v>0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757</v>
      </c>
      <c r="C53" s="50" t="s">
        <v>761</v>
      </c>
      <c r="D53" s="58">
        <f>E53/100*25</f>
        <v>0</v>
      </c>
      <c r="E53" s="51">
        <f>(DD40+DG40+DJ40+DM40+DP40+DS40+DV40)/7</f>
        <v>0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758</v>
      </c>
      <c r="C54" s="50" t="s">
        <v>761</v>
      </c>
      <c r="D54" s="58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f>SUM(D52:D54)</f>
        <v>0</v>
      </c>
      <c r="E55" s="59">
        <f>SUM(E52:E54)</f>
        <v>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77" t="s">
        <v>330</v>
      </c>
      <c r="E56" s="177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1" t="s">
        <v>43</v>
      </c>
      <c r="M56" s="141"/>
    </row>
    <row r="57" spans="2:13" x14ac:dyDescent="0.25">
      <c r="B57" s="50" t="s">
        <v>755</v>
      </c>
      <c r="C57" s="50" t="s">
        <v>760</v>
      </c>
      <c r="D57" s="58">
        <f>E57/100*25</f>
        <v>0</v>
      </c>
      <c r="E57" s="51">
        <f>(DY40+EB40+EE40+EH40+EK40+EN40+EQ40)/7</f>
        <v>0</v>
      </c>
      <c r="F57" s="43">
        <f>G57/100*25</f>
        <v>0</v>
      </c>
      <c r="G57" s="51">
        <f>(ET40+EW40+EZ40+FC40+FF40+FI40+FL40)/7</f>
        <v>0</v>
      </c>
      <c r="H57" s="43">
        <f>I57/100*25</f>
        <v>0</v>
      </c>
      <c r="I57" s="51">
        <f>(FO40+FR40+FU40+FX40+GA40+GD40+GG40)/7</f>
        <v>0</v>
      </c>
      <c r="J57" s="43">
        <f>K57/100*25</f>
        <v>0</v>
      </c>
      <c r="K57" s="51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0" t="s">
        <v>757</v>
      </c>
      <c r="C58" s="50" t="s">
        <v>760</v>
      </c>
      <c r="D58" s="58">
        <f>E58/100*25</f>
        <v>0</v>
      </c>
      <c r="E58" s="51">
        <f>(DZ40+EC40+EF40+EI40+EL40+EO40+ER40)/7</f>
        <v>0</v>
      </c>
      <c r="F58" s="43">
        <f>G58/100*25</f>
        <v>0</v>
      </c>
      <c r="G58" s="51">
        <f>(EU40+EX40+FA40+FD40+FG40+FJ40+FM40)/7</f>
        <v>0</v>
      </c>
      <c r="H58" s="43">
        <f>I58/100*25</f>
        <v>0</v>
      </c>
      <c r="I58" s="51">
        <f>(FP40+FS40+FV40+FY40+GB40+GE40+GH40)/7</f>
        <v>0</v>
      </c>
      <c r="J58" s="43">
        <f>K58/100*25</f>
        <v>0</v>
      </c>
      <c r="K58" s="51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0" t="s">
        <v>758</v>
      </c>
      <c r="C59" s="50" t="s">
        <v>760</v>
      </c>
      <c r="D59" s="58">
        <f>E59/100*25</f>
        <v>0</v>
      </c>
      <c r="E59" s="51">
        <f>(EA40+ED40+EG40+EJ40+EM40+EP40+ES40)/7</f>
        <v>0</v>
      </c>
      <c r="F59" s="43">
        <f>G59/100*25</f>
        <v>0</v>
      </c>
      <c r="G59" s="51">
        <f>(EV40+EY40+FB40+FE40+FH40+FK40+FN40)/7</f>
        <v>0</v>
      </c>
      <c r="H59" s="43">
        <f>I59/100*25</f>
        <v>0</v>
      </c>
      <c r="I59" s="51">
        <f>(FQ40+FT40+FW40+FZ40+GC40+GF40+GI40)/7</f>
        <v>0</v>
      </c>
      <c r="J59" s="43">
        <f>K59/100*25</f>
        <v>0</v>
      </c>
      <c r="K59" s="51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0"/>
      <c r="C60" s="50"/>
      <c r="D60" s="56">
        <f t="shared" ref="D60:K60" si="10">SUM(D57:D59)</f>
        <v>0</v>
      </c>
      <c r="E60" s="56">
        <f t="shared" si="10"/>
        <v>0</v>
      </c>
      <c r="F60" s="55">
        <f t="shared" si="10"/>
        <v>0</v>
      </c>
      <c r="G60" s="55">
        <f t="shared" si="10"/>
        <v>0</v>
      </c>
      <c r="H60" s="55">
        <f t="shared" si="10"/>
        <v>0</v>
      </c>
      <c r="I60" s="55">
        <f t="shared" si="10"/>
        <v>0</v>
      </c>
      <c r="J60" s="55">
        <f t="shared" si="10"/>
        <v>0</v>
      </c>
      <c r="K60" s="55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0" t="s">
        <v>755</v>
      </c>
      <c r="C61" s="50" t="s">
        <v>762</v>
      </c>
      <c r="D61" s="58">
        <f>E61/100*25</f>
        <v>0</v>
      </c>
      <c r="E61" s="51">
        <f>(HZ40+IC40+IF40+II40+IL40+IO40+IR40)/7</f>
        <v>0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757</v>
      </c>
      <c r="C62" s="50" t="s">
        <v>762</v>
      </c>
      <c r="D62" s="58">
        <f>E62/100*25</f>
        <v>0</v>
      </c>
      <c r="E62" s="51">
        <f>(IA40+ID40+IG40+IJ40+IM40+IP40+IS40)/7</f>
        <v>0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758</v>
      </c>
      <c r="C63" s="50" t="s">
        <v>762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88" t="s">
        <v>1403</v>
      </c>
      <c r="IS2" s="88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2" t="s">
        <v>0</v>
      </c>
      <c r="B4" s="182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1397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 x14ac:dyDescent="0.25">
      <c r="A5" s="183"/>
      <c r="B5" s="183"/>
      <c r="C5" s="167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8"/>
      <c r="X5" s="167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8"/>
      <c r="AS5" s="167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8"/>
      <c r="BN5" s="167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8"/>
      <c r="CI5" s="167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8"/>
      <c r="DD5" s="167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8"/>
      <c r="DY5" s="167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8"/>
      <c r="ET5" s="167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8"/>
      <c r="FO5" s="167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8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67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8"/>
      <c r="HZ5" s="167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8"/>
    </row>
    <row r="6" spans="1:254" x14ac:dyDescent="0.25">
      <c r="A6" s="183"/>
      <c r="B6" s="183"/>
      <c r="C6" s="167" t="s">
        <v>122</v>
      </c>
      <c r="D6" s="178"/>
      <c r="E6" s="168"/>
      <c r="F6" s="167" t="s">
        <v>123</v>
      </c>
      <c r="G6" s="178"/>
      <c r="H6" s="168"/>
      <c r="I6" s="167" t="s">
        <v>124</v>
      </c>
      <c r="J6" s="178"/>
      <c r="K6" s="168"/>
      <c r="L6" s="167" t="s">
        <v>163</v>
      </c>
      <c r="M6" s="178"/>
      <c r="N6" s="168"/>
      <c r="O6" s="167" t="s">
        <v>125</v>
      </c>
      <c r="P6" s="178"/>
      <c r="Q6" s="168"/>
      <c r="R6" s="167" t="s">
        <v>126</v>
      </c>
      <c r="S6" s="178"/>
      <c r="T6" s="168"/>
      <c r="U6" s="167" t="s">
        <v>127</v>
      </c>
      <c r="V6" s="178"/>
      <c r="W6" s="168"/>
      <c r="X6" s="167" t="s">
        <v>128</v>
      </c>
      <c r="Y6" s="178"/>
      <c r="Z6" s="168"/>
      <c r="AA6" s="167" t="s">
        <v>129</v>
      </c>
      <c r="AB6" s="178"/>
      <c r="AC6" s="168"/>
      <c r="AD6" s="167" t="s">
        <v>1244</v>
      </c>
      <c r="AE6" s="178"/>
      <c r="AF6" s="168"/>
      <c r="AG6" s="167" t="s">
        <v>164</v>
      </c>
      <c r="AH6" s="178"/>
      <c r="AI6" s="168"/>
      <c r="AJ6" s="167" t="s">
        <v>130</v>
      </c>
      <c r="AK6" s="178"/>
      <c r="AL6" s="168"/>
      <c r="AM6" s="167" t="s">
        <v>1253</v>
      </c>
      <c r="AN6" s="178"/>
      <c r="AO6" s="168"/>
      <c r="AP6" s="167" t="s">
        <v>131</v>
      </c>
      <c r="AQ6" s="178"/>
      <c r="AR6" s="168"/>
      <c r="AS6" s="167" t="s">
        <v>132</v>
      </c>
      <c r="AT6" s="178"/>
      <c r="AU6" s="168"/>
      <c r="AV6" s="167" t="s">
        <v>133</v>
      </c>
      <c r="AW6" s="178"/>
      <c r="AX6" s="168"/>
      <c r="AY6" s="167" t="s">
        <v>134</v>
      </c>
      <c r="AZ6" s="178"/>
      <c r="BA6" s="168"/>
      <c r="BB6" s="167" t="s">
        <v>135</v>
      </c>
      <c r="BC6" s="178"/>
      <c r="BD6" s="168"/>
      <c r="BE6" s="167" t="s">
        <v>136</v>
      </c>
      <c r="BF6" s="178"/>
      <c r="BG6" s="168"/>
      <c r="BH6" s="167" t="s">
        <v>137</v>
      </c>
      <c r="BI6" s="178"/>
      <c r="BJ6" s="168"/>
      <c r="BK6" s="167" t="s">
        <v>1259</v>
      </c>
      <c r="BL6" s="178"/>
      <c r="BM6" s="168"/>
      <c r="BN6" s="167" t="s">
        <v>138</v>
      </c>
      <c r="BO6" s="178"/>
      <c r="BP6" s="168"/>
      <c r="BQ6" s="167" t="s">
        <v>139</v>
      </c>
      <c r="BR6" s="178"/>
      <c r="BS6" s="168"/>
      <c r="BT6" s="167" t="s">
        <v>140</v>
      </c>
      <c r="BU6" s="178"/>
      <c r="BV6" s="168"/>
      <c r="BW6" s="167" t="s">
        <v>141</v>
      </c>
      <c r="BX6" s="178"/>
      <c r="BY6" s="168"/>
      <c r="BZ6" s="167" t="s">
        <v>142</v>
      </c>
      <c r="CA6" s="178"/>
      <c r="CB6" s="168"/>
      <c r="CC6" s="167" t="s">
        <v>143</v>
      </c>
      <c r="CD6" s="178"/>
      <c r="CE6" s="168"/>
      <c r="CF6" s="167" t="s">
        <v>144</v>
      </c>
      <c r="CG6" s="178"/>
      <c r="CH6" s="168"/>
      <c r="CI6" s="167" t="s">
        <v>145</v>
      </c>
      <c r="CJ6" s="178"/>
      <c r="CK6" s="168"/>
      <c r="CL6" s="167" t="s">
        <v>146</v>
      </c>
      <c r="CM6" s="178"/>
      <c r="CN6" s="168"/>
      <c r="CO6" s="167" t="s">
        <v>165</v>
      </c>
      <c r="CP6" s="178"/>
      <c r="CQ6" s="168"/>
      <c r="CR6" s="167" t="s">
        <v>147</v>
      </c>
      <c r="CS6" s="178"/>
      <c r="CT6" s="168"/>
      <c r="CU6" s="167" t="s">
        <v>148</v>
      </c>
      <c r="CV6" s="178"/>
      <c r="CW6" s="168"/>
      <c r="CX6" s="167" t="s">
        <v>149</v>
      </c>
      <c r="CY6" s="178"/>
      <c r="CZ6" s="168"/>
      <c r="DA6" s="167" t="s">
        <v>150</v>
      </c>
      <c r="DB6" s="178"/>
      <c r="DC6" s="168"/>
      <c r="DD6" s="167" t="s">
        <v>416</v>
      </c>
      <c r="DE6" s="178"/>
      <c r="DF6" s="168"/>
      <c r="DG6" s="167" t="s">
        <v>417</v>
      </c>
      <c r="DH6" s="178"/>
      <c r="DI6" s="168"/>
      <c r="DJ6" s="167" t="s">
        <v>418</v>
      </c>
      <c r="DK6" s="178"/>
      <c r="DL6" s="168"/>
      <c r="DM6" s="167" t="s">
        <v>419</v>
      </c>
      <c r="DN6" s="178"/>
      <c r="DO6" s="168"/>
      <c r="DP6" s="167" t="s">
        <v>420</v>
      </c>
      <c r="DQ6" s="178"/>
      <c r="DR6" s="168"/>
      <c r="DS6" s="167" t="s">
        <v>421</v>
      </c>
      <c r="DT6" s="178"/>
      <c r="DU6" s="168"/>
      <c r="DV6" s="167" t="s">
        <v>422</v>
      </c>
      <c r="DW6" s="178"/>
      <c r="DX6" s="168"/>
      <c r="DY6" s="167" t="s">
        <v>151</v>
      </c>
      <c r="DZ6" s="178"/>
      <c r="EA6" s="168"/>
      <c r="EB6" s="167" t="s">
        <v>152</v>
      </c>
      <c r="EC6" s="178"/>
      <c r="ED6" s="168"/>
      <c r="EE6" s="167" t="s">
        <v>153</v>
      </c>
      <c r="EF6" s="178"/>
      <c r="EG6" s="168"/>
      <c r="EH6" s="167" t="s">
        <v>166</v>
      </c>
      <c r="EI6" s="178"/>
      <c r="EJ6" s="168"/>
      <c r="EK6" s="167" t="s">
        <v>154</v>
      </c>
      <c r="EL6" s="178"/>
      <c r="EM6" s="168"/>
      <c r="EN6" s="167" t="s">
        <v>155</v>
      </c>
      <c r="EO6" s="178"/>
      <c r="EP6" s="168"/>
      <c r="EQ6" s="167" t="s">
        <v>156</v>
      </c>
      <c r="ER6" s="178"/>
      <c r="ES6" s="168"/>
      <c r="ET6" s="167" t="s">
        <v>157</v>
      </c>
      <c r="EU6" s="178"/>
      <c r="EV6" s="168"/>
      <c r="EW6" s="167" t="s">
        <v>158</v>
      </c>
      <c r="EX6" s="178"/>
      <c r="EY6" s="168"/>
      <c r="EZ6" s="167" t="s">
        <v>159</v>
      </c>
      <c r="FA6" s="178"/>
      <c r="FB6" s="168"/>
      <c r="FC6" s="167" t="s">
        <v>160</v>
      </c>
      <c r="FD6" s="178"/>
      <c r="FE6" s="168"/>
      <c r="FF6" s="167" t="s">
        <v>161</v>
      </c>
      <c r="FG6" s="178"/>
      <c r="FH6" s="168"/>
      <c r="FI6" s="167" t="s">
        <v>162</v>
      </c>
      <c r="FJ6" s="178"/>
      <c r="FK6" s="168"/>
      <c r="FL6" s="167" t="s">
        <v>167</v>
      </c>
      <c r="FM6" s="178"/>
      <c r="FN6" s="168"/>
      <c r="FO6" s="167" t="s">
        <v>168</v>
      </c>
      <c r="FP6" s="178"/>
      <c r="FQ6" s="168"/>
      <c r="FR6" s="167" t="s">
        <v>423</v>
      </c>
      <c r="FS6" s="178"/>
      <c r="FT6" s="168"/>
      <c r="FU6" s="167" t="s">
        <v>424</v>
      </c>
      <c r="FV6" s="178"/>
      <c r="FW6" s="168"/>
      <c r="FX6" s="167" t="s">
        <v>425</v>
      </c>
      <c r="FY6" s="178"/>
      <c r="FZ6" s="168"/>
      <c r="GA6" s="167" t="s">
        <v>426</v>
      </c>
      <c r="GB6" s="178"/>
      <c r="GC6" s="168"/>
      <c r="GD6" s="167" t="s">
        <v>427</v>
      </c>
      <c r="GE6" s="178"/>
      <c r="GF6" s="168"/>
      <c r="GG6" s="167" t="s">
        <v>428</v>
      </c>
      <c r="GH6" s="178"/>
      <c r="GI6" s="168"/>
      <c r="GJ6" s="167" t="s">
        <v>1337</v>
      </c>
      <c r="GK6" s="178"/>
      <c r="GL6" s="168"/>
      <c r="GM6" s="167" t="s">
        <v>1338</v>
      </c>
      <c r="GN6" s="178"/>
      <c r="GO6" s="168"/>
      <c r="GP6" s="167" t="s">
        <v>1340</v>
      </c>
      <c r="GQ6" s="178"/>
      <c r="GR6" s="168"/>
      <c r="GS6" s="167" t="s">
        <v>1344</v>
      </c>
      <c r="GT6" s="178"/>
      <c r="GU6" s="168"/>
      <c r="GV6" s="167" t="s">
        <v>1350</v>
      </c>
      <c r="GW6" s="178"/>
      <c r="GX6" s="168"/>
      <c r="GY6" s="167" t="s">
        <v>1351</v>
      </c>
      <c r="GZ6" s="178"/>
      <c r="HA6" s="168"/>
      <c r="HB6" s="167" t="s">
        <v>1355</v>
      </c>
      <c r="HC6" s="178"/>
      <c r="HD6" s="168"/>
      <c r="HE6" s="167" t="s">
        <v>1356</v>
      </c>
      <c r="HF6" s="178"/>
      <c r="HG6" s="168"/>
      <c r="HH6" s="167" t="s">
        <v>1358</v>
      </c>
      <c r="HI6" s="178"/>
      <c r="HJ6" s="168"/>
      <c r="HK6" s="167" t="s">
        <v>1362</v>
      </c>
      <c r="HL6" s="178"/>
      <c r="HM6" s="168"/>
      <c r="HN6" s="167" t="s">
        <v>1364</v>
      </c>
      <c r="HO6" s="178"/>
      <c r="HP6" s="168"/>
      <c r="HQ6" s="167" t="s">
        <v>1367</v>
      </c>
      <c r="HR6" s="178"/>
      <c r="HS6" s="168"/>
      <c r="HT6" s="167" t="s">
        <v>1372</v>
      </c>
      <c r="HU6" s="178"/>
      <c r="HV6" s="168"/>
      <c r="HW6" s="167" t="s">
        <v>1373</v>
      </c>
      <c r="HX6" s="178"/>
      <c r="HY6" s="168"/>
      <c r="HZ6" s="167" t="s">
        <v>429</v>
      </c>
      <c r="IA6" s="178"/>
      <c r="IB6" s="168"/>
      <c r="IC6" s="167" t="s">
        <v>430</v>
      </c>
      <c r="ID6" s="178"/>
      <c r="IE6" s="168"/>
      <c r="IF6" s="167" t="s">
        <v>431</v>
      </c>
      <c r="IG6" s="178"/>
      <c r="IH6" s="168"/>
      <c r="II6" s="167" t="s">
        <v>432</v>
      </c>
      <c r="IJ6" s="178"/>
      <c r="IK6" s="168"/>
      <c r="IL6" s="167" t="s">
        <v>433</v>
      </c>
      <c r="IM6" s="178"/>
      <c r="IN6" s="168"/>
      <c r="IO6" s="167" t="s">
        <v>434</v>
      </c>
      <c r="IP6" s="178"/>
      <c r="IQ6" s="168"/>
      <c r="IR6" s="167" t="s">
        <v>435</v>
      </c>
      <c r="IS6" s="178"/>
      <c r="IT6" s="168"/>
    </row>
    <row r="7" spans="1:254" ht="120" customHeight="1" x14ac:dyDescent="0.25">
      <c r="A7" s="183"/>
      <c r="B7" s="183"/>
      <c r="C7" s="179" t="s">
        <v>1229</v>
      </c>
      <c r="D7" s="180"/>
      <c r="E7" s="181"/>
      <c r="F7" s="179" t="s">
        <v>1232</v>
      </c>
      <c r="G7" s="180"/>
      <c r="H7" s="181"/>
      <c r="I7" s="179" t="s">
        <v>1233</v>
      </c>
      <c r="J7" s="180"/>
      <c r="K7" s="181"/>
      <c r="L7" s="179" t="s">
        <v>1237</v>
      </c>
      <c r="M7" s="180"/>
      <c r="N7" s="181"/>
      <c r="O7" s="179" t="s">
        <v>1238</v>
      </c>
      <c r="P7" s="180"/>
      <c r="Q7" s="181"/>
      <c r="R7" s="179" t="s">
        <v>1239</v>
      </c>
      <c r="S7" s="180"/>
      <c r="T7" s="181"/>
      <c r="U7" s="179" t="s">
        <v>614</v>
      </c>
      <c r="V7" s="180"/>
      <c r="W7" s="181"/>
      <c r="X7" s="179" t="s">
        <v>1390</v>
      </c>
      <c r="Y7" s="180"/>
      <c r="Z7" s="181"/>
      <c r="AA7" s="179" t="s">
        <v>617</v>
      </c>
      <c r="AB7" s="180"/>
      <c r="AC7" s="181"/>
      <c r="AD7" s="179" t="s">
        <v>1245</v>
      </c>
      <c r="AE7" s="180"/>
      <c r="AF7" s="181"/>
      <c r="AG7" s="179" t="s">
        <v>1246</v>
      </c>
      <c r="AH7" s="180"/>
      <c r="AI7" s="181"/>
      <c r="AJ7" s="179" t="s">
        <v>1250</v>
      </c>
      <c r="AK7" s="180"/>
      <c r="AL7" s="181"/>
      <c r="AM7" s="179" t="s">
        <v>1252</v>
      </c>
      <c r="AN7" s="180"/>
      <c r="AO7" s="181"/>
      <c r="AP7" s="179" t="s">
        <v>624</v>
      </c>
      <c r="AQ7" s="180"/>
      <c r="AR7" s="181"/>
      <c r="AS7" s="179" t="s">
        <v>1254</v>
      </c>
      <c r="AT7" s="180"/>
      <c r="AU7" s="181"/>
      <c r="AV7" s="179" t="s">
        <v>1255</v>
      </c>
      <c r="AW7" s="180"/>
      <c r="AX7" s="181"/>
      <c r="AY7" s="179" t="s">
        <v>630</v>
      </c>
      <c r="AZ7" s="180"/>
      <c r="BA7" s="181"/>
      <c r="BB7" s="179" t="s">
        <v>1256</v>
      </c>
      <c r="BC7" s="180"/>
      <c r="BD7" s="181"/>
      <c r="BE7" s="179" t="s">
        <v>1257</v>
      </c>
      <c r="BF7" s="180"/>
      <c r="BG7" s="181"/>
      <c r="BH7" s="179" t="s">
        <v>1258</v>
      </c>
      <c r="BI7" s="180"/>
      <c r="BJ7" s="181"/>
      <c r="BK7" s="179" t="s">
        <v>1264</v>
      </c>
      <c r="BL7" s="180"/>
      <c r="BM7" s="181"/>
      <c r="BN7" s="179" t="s">
        <v>1260</v>
      </c>
      <c r="BO7" s="180"/>
      <c r="BP7" s="181"/>
      <c r="BQ7" s="179" t="s">
        <v>1261</v>
      </c>
      <c r="BR7" s="180"/>
      <c r="BS7" s="181"/>
      <c r="BT7" s="179" t="s">
        <v>645</v>
      </c>
      <c r="BU7" s="180"/>
      <c r="BV7" s="181"/>
      <c r="BW7" s="179" t="s">
        <v>1269</v>
      </c>
      <c r="BX7" s="180"/>
      <c r="BY7" s="181"/>
      <c r="BZ7" s="179" t="s">
        <v>648</v>
      </c>
      <c r="CA7" s="180"/>
      <c r="CB7" s="181"/>
      <c r="CC7" s="179" t="s">
        <v>651</v>
      </c>
      <c r="CD7" s="180"/>
      <c r="CE7" s="181"/>
      <c r="CF7" s="179" t="s">
        <v>1272</v>
      </c>
      <c r="CG7" s="180"/>
      <c r="CH7" s="181"/>
      <c r="CI7" s="179" t="s">
        <v>1276</v>
      </c>
      <c r="CJ7" s="180"/>
      <c r="CK7" s="181"/>
      <c r="CL7" s="179" t="s">
        <v>1277</v>
      </c>
      <c r="CM7" s="180"/>
      <c r="CN7" s="181"/>
      <c r="CO7" s="179" t="s">
        <v>1278</v>
      </c>
      <c r="CP7" s="180"/>
      <c r="CQ7" s="181"/>
      <c r="CR7" s="179" t="s">
        <v>1279</v>
      </c>
      <c r="CS7" s="180"/>
      <c r="CT7" s="181"/>
      <c r="CU7" s="179" t="s">
        <v>1280</v>
      </c>
      <c r="CV7" s="180"/>
      <c r="CW7" s="181"/>
      <c r="CX7" s="179" t="s">
        <v>1281</v>
      </c>
      <c r="CY7" s="180"/>
      <c r="CZ7" s="181"/>
      <c r="DA7" s="179" t="s">
        <v>661</v>
      </c>
      <c r="DB7" s="180"/>
      <c r="DC7" s="181"/>
      <c r="DD7" s="179" t="s">
        <v>1286</v>
      </c>
      <c r="DE7" s="180"/>
      <c r="DF7" s="181"/>
      <c r="DG7" s="179" t="s">
        <v>1287</v>
      </c>
      <c r="DH7" s="180"/>
      <c r="DI7" s="181"/>
      <c r="DJ7" s="179" t="s">
        <v>1291</v>
      </c>
      <c r="DK7" s="180"/>
      <c r="DL7" s="181"/>
      <c r="DM7" s="179" t="s">
        <v>674</v>
      </c>
      <c r="DN7" s="180"/>
      <c r="DO7" s="181"/>
      <c r="DP7" s="179" t="s">
        <v>677</v>
      </c>
      <c r="DQ7" s="180"/>
      <c r="DR7" s="181"/>
      <c r="DS7" s="179" t="s">
        <v>1293</v>
      </c>
      <c r="DT7" s="180"/>
      <c r="DU7" s="181"/>
      <c r="DV7" s="179" t="s">
        <v>651</v>
      </c>
      <c r="DW7" s="180"/>
      <c r="DX7" s="181"/>
      <c r="DY7" s="179" t="s">
        <v>1298</v>
      </c>
      <c r="DZ7" s="180"/>
      <c r="EA7" s="181"/>
      <c r="EB7" s="179" t="s">
        <v>1299</v>
      </c>
      <c r="EC7" s="180"/>
      <c r="ED7" s="181"/>
      <c r="EE7" s="179" t="s">
        <v>686</v>
      </c>
      <c r="EF7" s="180"/>
      <c r="EG7" s="181"/>
      <c r="EH7" s="179" t="s">
        <v>1302</v>
      </c>
      <c r="EI7" s="180"/>
      <c r="EJ7" s="181"/>
      <c r="EK7" s="179" t="s">
        <v>690</v>
      </c>
      <c r="EL7" s="180"/>
      <c r="EM7" s="181"/>
      <c r="EN7" s="179" t="s">
        <v>691</v>
      </c>
      <c r="EO7" s="180"/>
      <c r="EP7" s="181"/>
      <c r="EQ7" s="179" t="s">
        <v>1305</v>
      </c>
      <c r="ER7" s="180"/>
      <c r="ES7" s="181"/>
      <c r="ET7" s="179" t="s">
        <v>1306</v>
      </c>
      <c r="EU7" s="180"/>
      <c r="EV7" s="181"/>
      <c r="EW7" s="179" t="s">
        <v>1307</v>
      </c>
      <c r="EX7" s="180"/>
      <c r="EY7" s="181"/>
      <c r="EZ7" s="179" t="s">
        <v>1308</v>
      </c>
      <c r="FA7" s="180"/>
      <c r="FB7" s="181"/>
      <c r="FC7" s="179" t="s">
        <v>1310</v>
      </c>
      <c r="FD7" s="180"/>
      <c r="FE7" s="181"/>
      <c r="FF7" s="179" t="s">
        <v>1317</v>
      </c>
      <c r="FG7" s="180"/>
      <c r="FH7" s="181"/>
      <c r="FI7" s="179" t="s">
        <v>1314</v>
      </c>
      <c r="FJ7" s="180"/>
      <c r="FK7" s="181"/>
      <c r="FL7" s="179" t="s">
        <v>1315</v>
      </c>
      <c r="FM7" s="180"/>
      <c r="FN7" s="181"/>
      <c r="FO7" s="179" t="s">
        <v>709</v>
      </c>
      <c r="FP7" s="180"/>
      <c r="FQ7" s="181"/>
      <c r="FR7" s="179" t="s">
        <v>1322</v>
      </c>
      <c r="FS7" s="180"/>
      <c r="FT7" s="181"/>
      <c r="FU7" s="179" t="s">
        <v>1324</v>
      </c>
      <c r="FV7" s="180"/>
      <c r="FW7" s="181"/>
      <c r="FX7" s="179" t="s">
        <v>714</v>
      </c>
      <c r="FY7" s="180"/>
      <c r="FZ7" s="181"/>
      <c r="GA7" s="179" t="s">
        <v>1326</v>
      </c>
      <c r="GB7" s="180"/>
      <c r="GC7" s="181"/>
      <c r="GD7" s="179" t="s">
        <v>1328</v>
      </c>
      <c r="GE7" s="180"/>
      <c r="GF7" s="181"/>
      <c r="GG7" s="179" t="s">
        <v>1332</v>
      </c>
      <c r="GH7" s="180"/>
      <c r="GI7" s="181"/>
      <c r="GJ7" s="179" t="s">
        <v>1333</v>
      </c>
      <c r="GK7" s="180"/>
      <c r="GL7" s="181"/>
      <c r="GM7" s="179" t="s">
        <v>722</v>
      </c>
      <c r="GN7" s="180"/>
      <c r="GO7" s="181"/>
      <c r="GP7" s="179" t="s">
        <v>1339</v>
      </c>
      <c r="GQ7" s="180"/>
      <c r="GR7" s="181"/>
      <c r="GS7" s="179" t="s">
        <v>1345</v>
      </c>
      <c r="GT7" s="180"/>
      <c r="GU7" s="181"/>
      <c r="GV7" s="179" t="s">
        <v>1346</v>
      </c>
      <c r="GW7" s="180"/>
      <c r="GX7" s="181"/>
      <c r="GY7" s="179" t="s">
        <v>727</v>
      </c>
      <c r="GZ7" s="180"/>
      <c r="HA7" s="181"/>
      <c r="HB7" s="179" t="s">
        <v>728</v>
      </c>
      <c r="HC7" s="180"/>
      <c r="HD7" s="181"/>
      <c r="HE7" s="179" t="s">
        <v>731</v>
      </c>
      <c r="HF7" s="180"/>
      <c r="HG7" s="181"/>
      <c r="HH7" s="179" t="s">
        <v>1357</v>
      </c>
      <c r="HI7" s="180"/>
      <c r="HJ7" s="181"/>
      <c r="HK7" s="179" t="s">
        <v>1363</v>
      </c>
      <c r="HL7" s="180"/>
      <c r="HM7" s="181"/>
      <c r="HN7" s="179" t="s">
        <v>1365</v>
      </c>
      <c r="HO7" s="180"/>
      <c r="HP7" s="181"/>
      <c r="HQ7" s="179" t="s">
        <v>1368</v>
      </c>
      <c r="HR7" s="180"/>
      <c r="HS7" s="181"/>
      <c r="HT7" s="179" t="s">
        <v>740</v>
      </c>
      <c r="HU7" s="180"/>
      <c r="HV7" s="181"/>
      <c r="HW7" s="179" t="s">
        <v>602</v>
      </c>
      <c r="HX7" s="180"/>
      <c r="HY7" s="181"/>
      <c r="HZ7" s="179" t="s">
        <v>1374</v>
      </c>
      <c r="IA7" s="180"/>
      <c r="IB7" s="181"/>
      <c r="IC7" s="179" t="s">
        <v>1377</v>
      </c>
      <c r="ID7" s="180"/>
      <c r="IE7" s="181"/>
      <c r="IF7" s="179" t="s">
        <v>746</v>
      </c>
      <c r="IG7" s="180"/>
      <c r="IH7" s="181"/>
      <c r="II7" s="179" t="s">
        <v>1381</v>
      </c>
      <c r="IJ7" s="180"/>
      <c r="IK7" s="181"/>
      <c r="IL7" s="179" t="s">
        <v>1382</v>
      </c>
      <c r="IM7" s="180"/>
      <c r="IN7" s="181"/>
      <c r="IO7" s="179" t="s">
        <v>1386</v>
      </c>
      <c r="IP7" s="180"/>
      <c r="IQ7" s="181"/>
      <c r="IR7" s="179" t="s">
        <v>750</v>
      </c>
      <c r="IS7" s="180"/>
      <c r="IT7" s="181"/>
    </row>
    <row r="8" spans="1:254" ht="169.5" customHeight="1" x14ac:dyDescent="0.25">
      <c r="A8" s="184"/>
      <c r="B8" s="184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3" t="s">
        <v>171</v>
      </c>
      <c r="B34" s="14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9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0" t="s">
        <v>1393</v>
      </c>
      <c r="C37" s="140"/>
      <c r="D37" s="140"/>
      <c r="E37" s="140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7" t="s">
        <v>322</v>
      </c>
      <c r="E42" s="177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3">
        <f>G43/100*25</f>
        <v>0</v>
      </c>
      <c r="G43" s="51">
        <f>(AS35+AV35+AY35+BB35+BE35+BH35+BK35)/7</f>
        <v>0</v>
      </c>
      <c r="H43" s="43">
        <f>I43/100*25</f>
        <v>0</v>
      </c>
      <c r="I43" s="51">
        <f>(BN35+BQ35+BT35+BW35+BZ35+CC35+CF35)/7</f>
        <v>0</v>
      </c>
      <c r="J43" s="43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3">
        <f>G44/100*25</f>
        <v>0</v>
      </c>
      <c r="G44" s="51">
        <f>(AT35+AW35+AZ35+BC35+BF35+BI35+BL35)/7</f>
        <v>0</v>
      </c>
      <c r="H44" s="43">
        <f>I44/100*25</f>
        <v>0</v>
      </c>
      <c r="I44" s="51">
        <f>(BO35+BR35+BU35+BX35+CA35+CD35+CG35)/7</f>
        <v>0</v>
      </c>
      <c r="J44" s="43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3">
        <f>G45/100*25</f>
        <v>0</v>
      </c>
      <c r="G45" s="51">
        <f>(AU35+AX35+BA35+BD35+BG35+BJ35+BM35)/7</f>
        <v>0</v>
      </c>
      <c r="H45" s="43">
        <f>I45/100*25</f>
        <v>0</v>
      </c>
      <c r="I45" s="51">
        <f>(BP35+BS35+BV35+BY35+CB35+CE35+CH35)/7</f>
        <v>0</v>
      </c>
      <c r="J45" s="43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7" t="s">
        <v>330</v>
      </c>
      <c r="E51" s="177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1" t="s">
        <v>43</v>
      </c>
      <c r="M51" s="141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3">
        <f>G52/100*25</f>
        <v>0</v>
      </c>
      <c r="G52" s="51">
        <f>(ET35+EW35+EZ35+FC35+FF35+FI35+FL35)/7</f>
        <v>0</v>
      </c>
      <c r="H52" s="43">
        <f>I52/100*25</f>
        <v>0</v>
      </c>
      <c r="I52" s="51">
        <f>(FO35+FR35+FU35+FX35+GA35+GD35+GG35)/7</f>
        <v>0</v>
      </c>
      <c r="J52" s="43">
        <f>K52/100*25</f>
        <v>0</v>
      </c>
      <c r="K52" s="51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3">
        <f>G53/100*25</f>
        <v>0</v>
      </c>
      <c r="G53" s="51">
        <f>(EU35+EX35+FA35+FD35+FG35+FJ35+FM35)/7</f>
        <v>0</v>
      </c>
      <c r="H53" s="43">
        <f>I53/100*25</f>
        <v>0</v>
      </c>
      <c r="I53" s="51">
        <f>(FP35+FS35+FV35+FY35+GB35+GE35+GH35)/7</f>
        <v>0</v>
      </c>
      <c r="J53" s="43">
        <f>K53/100*25</f>
        <v>0</v>
      </c>
      <c r="K53" s="51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3">
        <f>G54/100*25</f>
        <v>0</v>
      </c>
      <c r="G54" s="51">
        <f>(EV35+EY35+FB35+FE35+FH35+FK35+FN35)/7</f>
        <v>0</v>
      </c>
      <c r="H54" s="43">
        <f>I54/100*25</f>
        <v>0</v>
      </c>
      <c r="I54" s="51">
        <f>(FQ35+FT35+FW35+FZ35+GC35+GF35+GI35)/7</f>
        <v>0</v>
      </c>
      <c r="J54" s="43">
        <f>K54/100*25</f>
        <v>0</v>
      </c>
      <c r="K54" s="51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2025-01-06T06:31:12Z</dcterms:modified>
</cp:coreProperties>
</file>