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024\МОНИТОРИНГ 2023-2024\СТАРТОВЫЙ\"/>
    </mc:Choice>
  </mc:AlternateContent>
  <bookViews>
    <workbookView xWindow="-105" yWindow="-105" windowWidth="23250" windowHeight="1257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3" l="1"/>
  <c r="C40" i="2" l="1"/>
  <c r="D40" i="2"/>
  <c r="E40" i="2"/>
  <c r="F40" i="2"/>
  <c r="F41" i="2" s="1"/>
  <c r="G40" i="2"/>
  <c r="H40" i="2"/>
  <c r="H41" i="2" s="1"/>
  <c r="I40" i="2"/>
  <c r="J40" i="2"/>
  <c r="J41" i="2" s="1"/>
  <c r="K40" i="2"/>
  <c r="L40" i="2"/>
  <c r="M40" i="2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V41" i="2" s="1"/>
  <c r="W40" i="2"/>
  <c r="W41" i="2" s="1"/>
  <c r="X40" i="2"/>
  <c r="X41" i="2" s="1"/>
  <c r="Y40" i="2"/>
  <c r="Z40" i="2"/>
  <c r="Z41" i="2" s="1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L41" i="2" s="1"/>
  <c r="AM40" i="2"/>
  <c r="AM41" i="2" s="1"/>
  <c r="AN40" i="2"/>
  <c r="AN41" i="2" s="1"/>
  <c r="AO40" i="2"/>
  <c r="AP40" i="2"/>
  <c r="AP41" i="2" s="1"/>
  <c r="AQ40" i="2"/>
  <c r="AR40" i="2"/>
  <c r="AR41" i="2" s="1"/>
  <c r="AS40" i="2"/>
  <c r="AT40" i="2"/>
  <c r="AT41" i="2" s="1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F41" i="2" s="1"/>
  <c r="BG40" i="2"/>
  <c r="BG41" i="2" s="1"/>
  <c r="BH40" i="2"/>
  <c r="BH41" i="2" s="1"/>
  <c r="BI40" i="2"/>
  <c r="BJ40" i="2"/>
  <c r="BJ41" i="2" s="1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V41" i="2" s="1"/>
  <c r="BW40" i="2"/>
  <c r="BW41" i="2" s="1"/>
  <c r="BX40" i="2"/>
  <c r="BX41" i="2" s="1"/>
  <c r="BY40" i="2"/>
  <c r="BZ40" i="2"/>
  <c r="BZ41" i="2" s="1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L41" i="2" s="1"/>
  <c r="CM40" i="2"/>
  <c r="CM41" i="2" s="1"/>
  <c r="CN40" i="2"/>
  <c r="CN41" i="2" s="1"/>
  <c r="CO40" i="2"/>
  <c r="CP40" i="2"/>
  <c r="CP41" i="2" s="1"/>
  <c r="CQ40" i="2"/>
  <c r="CQ41" i="2" s="1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B41" i="2" s="1"/>
  <c r="DC40" i="2"/>
  <c r="DC41" i="2" s="1"/>
  <c r="DD40" i="2"/>
  <c r="DD41" i="2" s="1"/>
  <c r="DE40" i="2"/>
  <c r="DF40" i="2"/>
  <c r="DF41" i="2" s="1"/>
  <c r="DG40" i="2"/>
  <c r="DH40" i="2"/>
  <c r="DH41" i="2" s="1"/>
  <c r="DI40" i="2"/>
  <c r="DJ40" i="2"/>
  <c r="DJ41" i="2" s="1"/>
  <c r="DK40" i="2"/>
  <c r="DL40" i="2"/>
  <c r="DL41" i="2" s="1"/>
  <c r="DM40" i="2"/>
  <c r="DN40" i="2"/>
  <c r="DN41" i="2" s="1"/>
  <c r="DO40" i="2"/>
  <c r="DP40" i="2"/>
  <c r="DP41" i="2" s="1"/>
  <c r="DQ40" i="2"/>
  <c r="DR40" i="2"/>
  <c r="DR41" i="2" s="1"/>
  <c r="C41" i="2"/>
  <c r="D41" i="2"/>
  <c r="E41" i="2"/>
  <c r="G41" i="2"/>
  <c r="I41" i="2"/>
  <c r="K41" i="2"/>
  <c r="L41" i="2"/>
  <c r="M41" i="2"/>
  <c r="Q41" i="2"/>
  <c r="U41" i="2"/>
  <c r="Y41" i="2"/>
  <c r="AA41" i="2"/>
  <c r="AC41" i="2"/>
  <c r="AG41" i="2"/>
  <c r="AK41" i="2"/>
  <c r="AO41" i="2"/>
  <c r="AQ41" i="2"/>
  <c r="AS41" i="2"/>
  <c r="AW41" i="2"/>
  <c r="BA41" i="2"/>
  <c r="BE41" i="2"/>
  <c r="BI41" i="2"/>
  <c r="BK41" i="2"/>
  <c r="BM41" i="2"/>
  <c r="BQ41" i="2"/>
  <c r="BU41" i="2"/>
  <c r="BY41" i="2"/>
  <c r="CA41" i="2"/>
  <c r="CC41" i="2"/>
  <c r="CG41" i="2"/>
  <c r="CK41" i="2"/>
  <c r="CO41" i="2"/>
  <c r="CS41" i="2"/>
  <c r="CW41" i="2"/>
  <c r="DA41" i="2"/>
  <c r="DE41" i="2"/>
  <c r="DG41" i="2"/>
  <c r="DI41" i="2"/>
  <c r="DK41" i="2"/>
  <c r="DM41" i="2"/>
  <c r="DO41" i="2"/>
  <c r="DQ41" i="2"/>
  <c r="C39" i="3"/>
  <c r="C40" i="3" s="1"/>
  <c r="D39" i="3"/>
  <c r="D40" i="3" s="1"/>
  <c r="E40" i="3"/>
  <c r="G39" i="3"/>
  <c r="G40" i="3" s="1"/>
  <c r="H40" i="3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40" i="3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40" i="3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J39" i="3"/>
  <c r="FJ40" i="3" s="1"/>
  <c r="FK39" i="3"/>
  <c r="FK40" i="3" s="1"/>
  <c r="DU40" i="3"/>
  <c r="EI40" i="3"/>
  <c r="FI40" i="3"/>
  <c r="CF41" i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3" l="1"/>
  <c r="D56" i="1"/>
  <c r="E56" i="1" s="1"/>
  <c r="D62" i="1"/>
  <c r="E62" i="1" s="1"/>
  <c r="D54" i="1"/>
  <c r="E54" i="1" s="1"/>
  <c r="D52" i="1"/>
  <c r="D53" i="1"/>
  <c r="E53" i="1" s="1"/>
  <c r="D57" i="1"/>
  <c r="E57" i="1" s="1"/>
  <c r="D60" i="1"/>
  <c r="E60" i="1" s="1"/>
  <c r="D52" i="2"/>
  <c r="D48" i="2"/>
  <c r="E48" i="2" s="1"/>
  <c r="D49" i="1"/>
  <c r="E49" i="1" s="1"/>
  <c r="D60" i="2"/>
  <c r="D61" i="2"/>
  <c r="E61" i="2" s="1"/>
  <c r="D62" i="2"/>
  <c r="E62" i="2" s="1"/>
  <c r="D58" i="2"/>
  <c r="D56" i="2"/>
  <c r="E56" i="2" s="1"/>
  <c r="E58" i="2"/>
  <c r="D57" i="2"/>
  <c r="E57" i="2" s="1"/>
  <c r="D53" i="2"/>
  <c r="E53" i="2" s="1"/>
  <c r="D54" i="2"/>
  <c r="E54" i="2" s="1"/>
  <c r="D50" i="2"/>
  <c r="E50" i="2" s="1"/>
  <c r="D49" i="2"/>
  <c r="D51" i="2" s="1"/>
  <c r="D44" i="2"/>
  <c r="D45" i="2"/>
  <c r="E45" i="2" s="1"/>
  <c r="D46" i="2"/>
  <c r="E46" i="2" s="1"/>
  <c r="E52" i="2"/>
  <c r="E60" i="2"/>
  <c r="D61" i="3"/>
  <c r="D45" i="3"/>
  <c r="E45" i="3" s="1"/>
  <c r="D51" i="3"/>
  <c r="D44" i="3"/>
  <c r="E44" i="3" s="1"/>
  <c r="E52" i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D57" i="3"/>
  <c r="D47" i="3"/>
  <c r="D59" i="3"/>
  <c r="D56" i="3"/>
  <c r="D55" i="3"/>
  <c r="D49" i="3"/>
  <c r="D48" i="3"/>
  <c r="D53" i="3"/>
  <c r="D55" i="2" l="1"/>
  <c r="E55" i="1"/>
  <c r="D47" i="2"/>
  <c r="E54" i="3"/>
  <c r="E58" i="3"/>
  <c r="E63" i="2"/>
  <c r="D63" i="2"/>
  <c r="E59" i="2"/>
  <c r="D59" i="2"/>
  <c r="E55" i="2"/>
  <c r="E49" i="2"/>
  <c r="E51" i="2"/>
  <c r="E44" i="2"/>
  <c r="E47" i="2" s="1"/>
  <c r="D58" i="3"/>
  <c r="D54" i="3"/>
  <c r="E48" i="1"/>
  <c r="E51" i="1" s="1"/>
  <c r="D51" i="1"/>
  <c r="D59" i="1"/>
  <c r="E59" i="1"/>
  <c r="D47" i="1"/>
  <c r="E47" i="1"/>
  <c r="E50" i="3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AB40" i="5"/>
  <c r="AD40" i="5"/>
  <c r="AL40" i="5"/>
  <c r="AO40" i="5"/>
  <c r="AT40" i="5"/>
  <c r="BB40" i="5"/>
  <c r="BJ40" i="5"/>
  <c r="BQ40" i="5"/>
  <c r="BR40" i="5"/>
  <c r="BZ40" i="5"/>
  <c r="CC40" i="5"/>
  <c r="CH40" i="5"/>
  <c r="CP40" i="5"/>
  <c r="CX40" i="5"/>
  <c r="DA40" i="5"/>
  <c r="DJ40" i="5"/>
  <c r="DR40" i="5"/>
  <c r="EP40" i="5"/>
  <c r="FE40" i="5"/>
  <c r="FV40" i="5"/>
  <c r="HZ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E61" i="5" s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E59" i="5" s="1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49" i="4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  <c r="F40" i="3"/>
  <c r="D43" i="3"/>
  <c r="E43" i="3" l="1"/>
  <c r="E46" i="3" s="1"/>
  <c r="D46" i="3"/>
</calcChain>
</file>

<file path=xl/sharedStrings.xml><?xml version="1.0" encoding="utf-8"?>
<sst xmlns="http://schemas.openxmlformats.org/spreadsheetml/2006/main" count="1784" uniqueCount="1408">
  <si>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</si>
  <si>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</si>
  <si>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</si>
  <si>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</si>
  <si>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</si>
  <si>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</si>
  <si>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</si>
  <si>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</si>
  <si>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</si>
  <si>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</si>
  <si>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</si>
  <si>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</si>
  <si>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</si>
  <si>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</si>
  <si>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</si>
  <si>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</si>
  <si>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</si>
  <si>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</si>
  <si>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</si>
  <si>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</si>
  <si>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</si>
  <si>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</si>
  <si>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</si>
  <si>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</si>
  <si>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</si>
  <si>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</si>
  <si>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</si>
  <si>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</si>
  <si>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</si>
  <si>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</si>
  <si>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</si>
  <si>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</si>
  <si>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</si>
  <si>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</si>
  <si>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</si>
  <si>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</si>
  <si>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</si>
  <si>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</si>
  <si>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</si>
  <si>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</si>
  <si>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</si>
  <si>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</si>
  <si>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</si>
  <si>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</si>
  <si>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</si>
  <si>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</si>
  <si>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</si>
  <si>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</si>
  <si>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</si>
  <si>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</si>
  <si>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</si>
  <si>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</si>
  <si>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</si>
  <si>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</si>
  <si>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</si>
  <si>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</si>
  <si>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</si>
  <si>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</si>
  <si>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</si>
  <si>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</si>
  <si>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</si>
  <si>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</si>
  <si>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</si>
  <si>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</si>
  <si>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</si>
  <si>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</si>
  <si>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</si>
  <si>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</si>
  <si>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</si>
  <si>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</si>
  <si>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</si>
  <si>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</si>
  <si>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</si>
  <si>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</si>
  <si>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</si>
  <si>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</si>
  <si>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</si>
  <si>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</si>
  <si>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</si>
  <si>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</si>
  <si>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</si>
  <si>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</si>
  <si>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</si>
  <si>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</si>
  <si>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</si>
  <si>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</si>
  <si>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</si>
  <si>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</si>
  <si>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</si>
  <si>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</si>
  <si>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</si>
  <si>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</si>
  <si>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</si>
  <si>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</si>
  <si>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</si>
  <si>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</si>
  <si>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</si>
  <si>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</si>
  <si>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</si>
  <si>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</si>
  <si>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</si>
  <si>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</si>
  <si>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</si>
  <si>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</si>
  <si>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</si>
  <si>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</si>
  <si>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</si>
  <si>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</si>
  <si>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</si>
  <si>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</si>
  <si>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</si>
  <si>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</si>
  <si>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</si>
  <si>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</si>
  <si>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</si>
  <si>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</si>
  <si>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</si>
  <si>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</si>
  <si>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</si>
  <si>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</si>
  <si>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</si>
  <si>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</si>
  <si>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</si>
  <si>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</si>
  <si>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</si>
  <si>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</si>
  <si>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</si>
  <si>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</si>
  <si>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</si>
  <si>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</si>
  <si>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</si>
  <si>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</si>
  <si>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</si>
  <si>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</si>
  <si>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</si>
  <si>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</si>
  <si>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</si>
  <si>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</si>
  <si>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</si>
  <si>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</si>
  <si>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</si>
  <si>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</si>
  <si>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</si>
  <si>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</si>
  <si>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</si>
  <si>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</si>
  <si>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</si>
  <si>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</si>
  <si>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</si>
  <si>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</si>
  <si>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</si>
  <si>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</si>
  <si>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</si>
  <si>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</si>
  <si>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</si>
  <si>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</si>
  <si>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</si>
  <si>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</si>
  <si>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</si>
  <si>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</si>
  <si>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</si>
  <si>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</si>
  <si>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</si>
  <si>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</si>
  <si>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</si>
  <si>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</si>
  <si>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</si>
  <si>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</si>
  <si>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</si>
  <si>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</si>
  <si>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</si>
  <si>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</si>
  <si>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</si>
  <si>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</si>
  <si>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</si>
  <si>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</si>
  <si>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</si>
  <si>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</si>
  <si>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</si>
  <si>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</si>
  <si>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</si>
  <si>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</si>
  <si>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</si>
  <si>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</si>
  <si>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</si>
  <si>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</si>
  <si>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</si>
  <si>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</si>
  <si>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</si>
  <si>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</si>
  <si>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</si>
  <si>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</si>
  <si>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</si>
  <si>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</si>
  <si>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</si>
  <si>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</si>
  <si>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</si>
  <si>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</si>
  <si>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</si>
  <si>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</si>
  <si>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</si>
  <si>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</si>
  <si>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</si>
  <si>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</si>
  <si>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</si>
  <si>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</si>
  <si>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</si>
  <si>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</si>
  <si>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</si>
  <si>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</si>
  <si>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</si>
  <si>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</si>
  <si>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</si>
  <si>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</si>
  <si>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</si>
  <si>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</si>
  <si>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</si>
  <si>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</si>
  <si>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</si>
  <si>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</si>
  <si>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</si>
  <si>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</si>
  <si>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</si>
  <si>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</si>
  <si>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</si>
  <si>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</si>
  <si>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</si>
  <si>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</si>
  <si>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</si>
  <si>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</si>
  <si>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</si>
  <si>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</si>
  <si>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</si>
  <si>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</si>
  <si>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</si>
  <si>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</si>
  <si>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</si>
  <si>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</si>
  <si>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</si>
  <si>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</si>
  <si>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</si>
  <si>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</si>
  <si>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</si>
  <si>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</si>
  <si>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</si>
  <si>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</si>
  <si>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</si>
  <si>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</si>
  <si>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</si>
  <si>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</si>
  <si>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</si>
  <si>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</si>
  <si>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</si>
  <si>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</si>
  <si>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</si>
  <si>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</si>
  <si>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</si>
  <si>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</si>
  <si>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</si>
  <si>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</si>
  <si>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</si>
  <si>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</si>
  <si>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</si>
  <si>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</si>
  <si>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</si>
  <si>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</si>
  <si>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</si>
  <si>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</si>
  <si>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</si>
  <si>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</si>
  <si>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</si>
  <si>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</si>
  <si>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</si>
  <si>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</si>
  <si>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</si>
  <si>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</si>
  <si>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</si>
  <si>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</si>
  <si>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</si>
  <si>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</si>
  <si>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</si>
  <si>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</si>
  <si>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</si>
  <si>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</si>
  <si>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</si>
  <si>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</si>
  <si>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</si>
  <si>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</si>
  <si>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</si>
  <si>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</si>
  <si>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</si>
  <si>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</si>
  <si>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</si>
  <si>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</si>
  <si>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</si>
  <si>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</si>
  <si>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</si>
  <si>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</si>
  <si>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</si>
  <si>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</si>
  <si>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</si>
  <si>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</si>
  <si>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</si>
  <si>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</si>
  <si>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</si>
  <si>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</si>
  <si>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</si>
  <si>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</si>
  <si>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</si>
  <si>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</si>
  <si>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</si>
  <si>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</si>
  <si>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</si>
  <si>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</si>
  <si>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</si>
  <si>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</si>
  <si>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</si>
  <si>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</si>
  <si>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</si>
  <si>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</si>
  <si>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</si>
  <si>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</si>
  <si>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</si>
  <si>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</si>
  <si>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</si>
  <si>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</si>
  <si>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</si>
  <si>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</si>
  <si>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</si>
  <si>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</si>
  <si>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</si>
  <si>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</si>
  <si>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</si>
  <si>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</si>
  <si>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</si>
  <si>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</si>
  <si>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</si>
  <si>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</si>
  <si>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</si>
  <si>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</si>
  <si>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</si>
  <si>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</si>
  <si>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</si>
  <si>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</si>
  <si>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</si>
  <si>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</si>
  <si>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</si>
  <si>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</si>
  <si>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</si>
  <si>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</si>
  <si>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</si>
  <si>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</si>
  <si>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</si>
  <si>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</si>
  <si>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</si>
  <si>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</si>
  <si>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</si>
  <si>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</si>
  <si>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</si>
  <si>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</si>
  <si>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</si>
  <si>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</si>
  <si>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</si>
  <si>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</si>
  <si>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</si>
  <si>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</si>
  <si>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</si>
  <si>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</si>
  <si>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</si>
  <si>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</si>
  <si>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</si>
  <si>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</si>
  <si>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</si>
  <si>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</si>
  <si>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</si>
  <si>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</si>
  <si>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</si>
  <si>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</si>
  <si>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</si>
  <si>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</si>
  <si>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</si>
  <si>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</si>
  <si>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</si>
  <si>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</si>
  <si>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</si>
  <si>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</si>
  <si>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</si>
  <si>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</si>
  <si>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</si>
  <si>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</si>
  <si>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</si>
  <si>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</si>
  <si>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</si>
  <si>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</si>
  <si>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</si>
  <si>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</si>
  <si>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</si>
  <si>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</si>
  <si>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</si>
  <si>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</si>
  <si>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</si>
  <si>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</si>
  <si>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</si>
  <si>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</si>
  <si>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</si>
  <si>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</si>
  <si>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</si>
  <si>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</si>
  <si>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</si>
  <si>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</si>
  <si>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</si>
  <si>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</si>
  <si>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</si>
  <si>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</si>
  <si>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</si>
  <si>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</si>
  <si>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</si>
  <si>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</si>
  <si>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</si>
  <si>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</si>
  <si>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</si>
  <si>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</si>
  <si>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</si>
  <si>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</si>
  <si>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</si>
  <si>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</si>
  <si>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</si>
  <si>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</si>
  <si>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</si>
  <si>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</si>
  <si>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</si>
  <si>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</si>
  <si>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</si>
  <si>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</si>
  <si>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</si>
  <si>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</si>
  <si>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</si>
  <si>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</si>
  <si>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</si>
  <si>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</si>
  <si>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</si>
  <si>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</si>
  <si>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</si>
  <si>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</si>
  <si>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</si>
  <si>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</si>
  <si>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</si>
  <si>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</si>
  <si>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</si>
  <si>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</si>
  <si>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</si>
  <si>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</si>
  <si>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</si>
  <si>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</si>
  <si>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</si>
  <si>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</si>
  <si>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</si>
  <si>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</si>
  <si>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</si>
  <si>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</si>
  <si>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</si>
  <si>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</si>
  <si>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</si>
  <si>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</si>
  <si>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</si>
  <si>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</si>
  <si>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</si>
  <si>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</si>
  <si>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</si>
  <si>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</si>
  <si>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</si>
  <si>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</si>
  <si>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</si>
  <si>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</si>
  <si>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</si>
  <si>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</si>
  <si>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</si>
  <si>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</si>
  <si>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</si>
  <si>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</si>
  <si>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</si>
  <si>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</si>
  <si>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</si>
  <si>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</si>
  <si>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</si>
  <si>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</si>
  <si>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</si>
  <si>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</si>
  <si>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</si>
  <si>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</si>
  <si>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</si>
  <si>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</si>
  <si>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</si>
  <si>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</si>
  <si>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</si>
  <si>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</si>
  <si>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</si>
  <si>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</si>
  <si>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</si>
  <si>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</si>
  <si>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</si>
  <si>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</si>
  <si>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</si>
  <si>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</si>
  <si>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</si>
  <si>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</si>
  <si>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</si>
  <si>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</si>
  <si>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</si>
  <si>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</si>
  <si>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</si>
  <si>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</si>
  <si>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</si>
  <si>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</si>
  <si>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</si>
  <si>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</si>
  <si>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</si>
  <si>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</si>
  <si>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</si>
  <si>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</si>
  <si>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</si>
  <si>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</si>
  <si>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</si>
  <si>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</si>
  <si>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</si>
  <si>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</si>
  <si>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</si>
  <si>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</si>
  <si>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</si>
  <si>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</si>
  <si>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</si>
  <si>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</si>
  <si>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</si>
  <si>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</si>
  <si>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</si>
  <si>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</si>
  <si>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</si>
  <si>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</si>
  <si>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</si>
  <si>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</si>
  <si>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</si>
  <si>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</si>
  <si>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</si>
  <si>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</si>
  <si>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</si>
  <si>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</si>
  <si>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</si>
  <si>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</si>
  <si>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</si>
  <si>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</si>
  <si>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</si>
  <si>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</si>
  <si>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</si>
  <si>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</si>
  <si>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</si>
  <si>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</si>
  <si>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</si>
  <si>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</si>
  <si>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</si>
  <si>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</si>
  <si>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</si>
  <si>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</si>
  <si>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</si>
  <si>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</si>
  <si>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</si>
  <si>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</si>
  <si>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</si>
  <si>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</si>
  <si>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</si>
  <si>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</si>
  <si>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</si>
  <si>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</si>
  <si>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</si>
  <si>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</si>
  <si>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</si>
  <si>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</si>
  <si>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</si>
  <si>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</si>
  <si>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</si>
  <si>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</si>
  <si>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</si>
  <si>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</si>
  <si>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</si>
  <si>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</si>
  <si>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</si>
  <si>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</si>
  <si>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</si>
  <si>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</si>
  <si>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</si>
  <si>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</si>
  <si>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</si>
  <si>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</si>
  <si>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</si>
  <si>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</si>
  <si>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</si>
  <si>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</si>
  <si>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</si>
  <si>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</si>
  <si>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</si>
  <si>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</si>
  <si>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</si>
  <si>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</si>
  <si>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</si>
  <si>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</si>
  <si>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</si>
  <si>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</si>
  <si>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</si>
  <si>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</si>
  <si>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</si>
  <si>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</si>
  <si>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</si>
  <si>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</si>
  <si>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</si>
  <si>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</si>
  <si>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</si>
  <si>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</si>
  <si>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</si>
  <si>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</si>
  <si>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</si>
  <si>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</si>
  <si>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</si>
  <si>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</si>
  <si>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</si>
  <si>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</si>
  <si>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</si>
  <si>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</si>
  <si>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</si>
  <si>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</si>
  <si>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</si>
  <si>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</si>
  <si>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</si>
  <si>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</si>
  <si>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</si>
  <si>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</si>
  <si>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</si>
  <si>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</si>
  <si>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</si>
  <si>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</si>
  <si>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</si>
  <si>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</si>
  <si>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</si>
  <si>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</si>
  <si>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</si>
  <si>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</si>
  <si>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</si>
  <si>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</si>
  <si>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</si>
  <si>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</si>
  <si>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</si>
  <si>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</si>
  <si>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</si>
  <si>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</si>
  <si>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</si>
  <si>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</si>
  <si>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</si>
  <si>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</si>
  <si>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</si>
  <si>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</si>
  <si>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</si>
  <si>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</si>
  <si>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</si>
  <si>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</si>
  <si>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</si>
  <si>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</si>
  <si>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</si>
  <si>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</si>
  <si>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</si>
  <si>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</si>
  <si>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</si>
  <si>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</si>
  <si>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</si>
  <si>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</si>
  <si>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</si>
  <si>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</si>
  <si>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</si>
  <si>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</si>
  <si>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</si>
  <si>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</si>
  <si>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</si>
  <si>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</si>
  <si>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</si>
  <si>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</si>
  <si>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</si>
  <si>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</si>
  <si>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</si>
  <si>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</si>
  <si>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</si>
  <si>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</si>
  <si>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</si>
  <si>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</si>
  <si>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</si>
  <si>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</si>
  <si>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</si>
  <si>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</si>
  <si>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</si>
  <si>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</si>
  <si>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</si>
  <si>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</si>
  <si>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</si>
  <si>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</si>
  <si>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</si>
  <si>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</si>
  <si>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</si>
  <si>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</si>
  <si>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</si>
  <si>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</si>
  <si>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</si>
  <si>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</si>
  <si>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</si>
  <si>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</si>
  <si>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</si>
  <si>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</si>
  <si>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</si>
  <si>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</si>
  <si>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</si>
  <si>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</si>
  <si>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</si>
  <si>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</si>
  <si>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</si>
  <si>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</si>
  <si>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</si>
  <si>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</si>
  <si>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</si>
  <si>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</si>
  <si>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</si>
  <si>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</si>
  <si>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</si>
  <si>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</si>
  <si>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</si>
  <si>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</si>
  <si>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</si>
  <si>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</si>
  <si>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</si>
  <si>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</si>
  <si>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</si>
  <si>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</si>
  <si>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</si>
  <si>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</si>
  <si>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</si>
  <si>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</si>
  <si>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</si>
  <si>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</si>
  <si>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</si>
  <si>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</si>
  <si>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</si>
  <si>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</si>
  <si>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</si>
  <si>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</si>
  <si>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</si>
  <si>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</si>
  <si>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</si>
  <si>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</si>
  <si>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</si>
  <si>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</si>
  <si>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</si>
  <si>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</si>
  <si>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</si>
  <si>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</si>
  <si>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</si>
  <si>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</si>
  <si>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</si>
  <si>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</si>
  <si>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</si>
  <si>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</si>
  <si>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</si>
  <si>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</si>
  <si>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</si>
  <si>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</si>
  <si>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</si>
  <si>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</si>
  <si>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</si>
  <si>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</si>
  <si>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</si>
  <si>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</si>
  <si>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</si>
  <si>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</si>
  <si>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</si>
  <si>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</si>
  <si>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</si>
  <si>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</si>
  <si>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</si>
  <si>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</si>
  <si>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</si>
  <si>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</si>
  <si>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</si>
  <si>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</si>
  <si>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</si>
  <si>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</si>
  <si>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</si>
  <si>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</si>
  <si>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</si>
  <si>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</si>
  <si>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</si>
  <si>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</si>
  <si>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</si>
  <si>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</si>
  <si>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</si>
  <si>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</si>
  <si>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</si>
  <si>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</si>
  <si>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</si>
  <si>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</si>
  <si>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</si>
  <si>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</si>
  <si>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</si>
  <si>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</si>
  <si>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</si>
  <si>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</si>
  <si>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</si>
  <si>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</si>
  <si>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</si>
  <si>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</si>
  <si>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</si>
  <si>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</si>
  <si>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</si>
  <si>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</si>
  <si>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</si>
  <si>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</si>
  <si>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</si>
  <si>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</si>
  <si>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</si>
  <si>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</si>
  <si>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</si>
  <si>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</si>
  <si>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</si>
  <si>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</si>
  <si>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</si>
  <si>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</si>
  <si>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</si>
  <si>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</si>
  <si>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</si>
  <si>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</si>
  <si>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</si>
  <si>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</si>
  <si>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</si>
  <si>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</si>
  <si>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</si>
  <si>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</si>
  <si>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</si>
  <si>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</si>
  <si>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</si>
  <si>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</si>
  <si>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</si>
  <si>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</si>
  <si>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</si>
  <si>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</si>
  <si>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</si>
  <si>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</si>
  <si>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</si>
  <si>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</si>
  <si>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</si>
  <si>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</si>
  <si>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</si>
  <si>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</si>
  <si>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</si>
  <si>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</si>
  <si>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</si>
  <si>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</si>
  <si>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</si>
  <si>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</si>
  <si>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</si>
  <si>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</si>
  <si>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</si>
  <si>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</si>
  <si>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</si>
  <si>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</si>
  <si>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</si>
  <si>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</si>
  <si>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</si>
  <si>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</si>
  <si>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</si>
  <si>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</si>
  <si>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</si>
  <si>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</si>
  <si>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</si>
  <si>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</si>
  <si>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</si>
  <si>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</si>
  <si>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</si>
  <si>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</si>
  <si>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</si>
  <si>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</si>
  <si>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</si>
  <si>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</si>
  <si>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</si>
  <si>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</si>
  <si>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</si>
  <si>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</si>
  <si>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</si>
  <si>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</si>
  <si>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</si>
  <si>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</si>
  <si>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</si>
  <si>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</si>
  <si>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</si>
  <si>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</si>
  <si>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</si>
  <si>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</si>
  <si>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</si>
  <si>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</si>
  <si>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</si>
  <si>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</si>
  <si>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</si>
  <si>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</si>
  <si>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</si>
  <si>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</si>
  <si>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</si>
  <si>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</si>
  <si>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</si>
  <si>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</si>
  <si>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</si>
  <si>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</si>
  <si>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</si>
  <si>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</si>
  <si>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</si>
  <si>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</si>
  <si>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</si>
  <si>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</si>
  <si>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</si>
  <si>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</si>
  <si>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</si>
  <si>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</si>
  <si>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</si>
  <si>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</si>
  <si>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</si>
  <si>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</si>
  <si>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</si>
  <si>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</si>
  <si>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</si>
  <si>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</si>
  <si>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</si>
  <si>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</si>
  <si>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</si>
  <si>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</si>
  <si>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</si>
  <si>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</si>
  <si>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</si>
  <si>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</si>
  <si>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</si>
  <si>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</si>
  <si>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</si>
  <si>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</si>
  <si>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</si>
  <si>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</si>
  <si>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</si>
  <si>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</si>
  <si>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</si>
  <si>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</si>
  <si>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</si>
  <si>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</si>
  <si>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</si>
  <si>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</si>
  <si>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</si>
  <si>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</si>
  <si>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</si>
  <si>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</si>
  <si>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</si>
  <si>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</si>
  <si>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</si>
  <si>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</si>
  <si>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</si>
  <si>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</si>
  <si>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</si>
  <si>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</si>
  <si>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</si>
  <si>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</si>
  <si>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</si>
  <si>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</si>
  <si>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</si>
  <si>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</si>
  <si>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</si>
  <si>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</si>
  <si>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</si>
  <si>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</si>
  <si>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</si>
  <si>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</si>
  <si>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</si>
  <si>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</si>
  <si>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</si>
  <si>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</si>
  <si>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</si>
  <si>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</si>
  <si>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</si>
  <si>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</si>
  <si>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</si>
  <si>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</si>
  <si>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</si>
  <si>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</si>
  <si>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</si>
  <si>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</si>
  <si>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</si>
  <si>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</si>
  <si>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</si>
  <si>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</si>
  <si>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</si>
  <si>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</si>
  <si>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</si>
  <si>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</si>
  <si>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</si>
  <si>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</si>
  <si>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</si>
  <si>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</si>
  <si>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</si>
  <si>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</si>
  <si>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</si>
  <si>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</si>
  <si>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</si>
  <si>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</si>
  <si>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</si>
  <si>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</si>
  <si>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</si>
  <si>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</si>
  <si>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</si>
  <si>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</si>
  <si>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</si>
  <si>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</si>
  <si>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</si>
  <si>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</si>
  <si>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</si>
  <si>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</si>
  <si>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</si>
  <si>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</si>
  <si>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</si>
  <si>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</si>
  <si>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</si>
  <si>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</si>
  <si>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</si>
  <si>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</si>
  <si>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</si>
  <si>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</si>
  <si>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</si>
  <si>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</si>
  <si>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</si>
  <si>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</si>
  <si>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</si>
  <si>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</si>
  <si>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</si>
  <si>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</si>
  <si>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</si>
  <si>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</si>
  <si>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</si>
  <si>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</si>
  <si>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</si>
  <si>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</si>
  <si>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</si>
  <si>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</si>
  <si>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</si>
  <si>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</si>
  <si>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</si>
  <si>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</si>
  <si>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</si>
  <si>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</si>
  <si>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</si>
  <si>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</si>
  <si>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</si>
  <si>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</si>
  <si>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</si>
  <si>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</si>
  <si>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</si>
  <si>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</si>
  <si>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</si>
  <si>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</si>
  <si>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</si>
  <si>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</si>
  <si>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</si>
  <si>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</si>
  <si>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</si>
  <si>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</si>
  <si>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</si>
  <si>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</si>
  <si>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</si>
  <si>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</si>
  <si>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</si>
  <si>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</si>
  <si>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</si>
  <si>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</si>
  <si>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</si>
  <si>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</si>
  <si>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</si>
  <si>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</si>
  <si>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</si>
  <si>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</si>
  <si>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</si>
  <si>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</si>
  <si>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</si>
  <si>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</si>
  <si>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</si>
  <si>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</si>
  <si>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</si>
  <si>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</si>
  <si>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</si>
  <si>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</si>
  <si>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</si>
  <si>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</si>
  <si>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</si>
  <si>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</si>
  <si>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</si>
  <si>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</si>
  <si>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</si>
  <si>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</si>
  <si>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</si>
  <si>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</si>
  <si>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</si>
  <si>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</si>
  <si>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</si>
  <si>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</si>
  <si>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</si>
  <si>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</si>
  <si>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</si>
  <si>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</si>
  <si>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</si>
  <si>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</si>
  <si>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</si>
  <si>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</si>
  <si>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</si>
  <si>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</si>
  <si>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</si>
  <si>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</si>
  <si>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</si>
  <si>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</si>
  <si>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</si>
  <si>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</si>
  <si>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</si>
  <si>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</si>
  <si>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</si>
  <si>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</si>
  <si>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</si>
  <si>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</si>
  <si>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</si>
  <si>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</si>
  <si>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</si>
  <si>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</si>
  <si>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</si>
  <si>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</si>
  <si>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</si>
  <si>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</si>
  <si>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</si>
  <si>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</si>
  <si>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</si>
  <si>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</si>
  <si>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</si>
  <si>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</si>
  <si>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</si>
  <si>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</si>
  <si>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</si>
  <si>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</si>
  <si>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</si>
  <si>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</si>
  <si>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</si>
  <si>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</si>
  <si>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</si>
  <si>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</si>
  <si>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</si>
  <si>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</si>
  <si>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</si>
  <si>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</si>
  <si>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</si>
  <si>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</si>
  <si>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</si>
  <si>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</si>
  <si>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</si>
  <si>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</si>
  <si>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</si>
  <si>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</si>
  <si>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</si>
  <si>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</si>
  <si>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</si>
  <si>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</si>
  <si>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</si>
  <si>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</si>
  <si>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</si>
  <si>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</si>
  <si>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</si>
  <si>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</si>
  <si>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</si>
  <si>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</si>
  <si>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</si>
  <si>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</si>
  <si>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</si>
  <si>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</si>
  <si>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</si>
  <si>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</si>
  <si>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</si>
  <si>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</si>
  <si>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</si>
  <si>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</si>
  <si>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</si>
  <si>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</si>
  <si>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</si>
  <si>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</si>
  <si>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</si>
  <si>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</si>
  <si>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</si>
  <si>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</si>
  <si>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</si>
  <si>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</si>
  <si>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</si>
  <si>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</si>
  <si>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</si>
  <si>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</si>
  <si>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</si>
  <si>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</si>
  <si>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</si>
  <si>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</si>
  <si>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</si>
  <si>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</si>
  <si>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</si>
  <si>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</si>
  <si>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</si>
  <si>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</si>
  <si>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</si>
  <si>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</si>
  <si>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</si>
  <si>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</si>
  <si>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</si>
  <si>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</si>
  <si>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</si>
  <si>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</si>
  <si>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</si>
  <si>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</si>
  <si>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</si>
  <si>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</si>
  <si>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</si>
  <si>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</si>
  <si>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</si>
  <si>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</si>
  <si>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</si>
  <si>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</si>
  <si>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</si>
  <si>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</si>
  <si>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</si>
  <si>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</si>
  <si>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</si>
  <si>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</si>
  <si>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</si>
  <si>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</si>
  <si>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</si>
  <si>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</si>
  <si>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</si>
  <si>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</si>
  <si>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</si>
  <si>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</si>
  <si>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</si>
  <si>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</si>
  <si>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</si>
  <si>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</si>
  <si>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</si>
  <si>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</si>
  <si>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</si>
  <si>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</si>
  <si>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</si>
  <si>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</si>
  <si>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</si>
  <si>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</si>
  <si>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</si>
  <si>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</si>
  <si>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</si>
  <si>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</si>
  <si>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</si>
  <si>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</si>
  <si>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</si>
  <si>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</si>
  <si>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</si>
  <si>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</si>
  <si>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</si>
  <si>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</si>
  <si>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</si>
  <si>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</si>
  <si>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</si>
  <si>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</si>
  <si>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</si>
  <si>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</si>
  <si>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</si>
  <si>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</si>
  <si>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</si>
  <si>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</si>
  <si>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</si>
  <si>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</si>
  <si>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</si>
  <si>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</si>
  <si>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</si>
  <si>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</si>
  <si>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</si>
  <si>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</si>
  <si>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</si>
  <si>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</si>
  <si>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</si>
  <si>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</si>
  <si>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</si>
  <si>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</si>
  <si>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</si>
  <si>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</si>
  <si>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</si>
  <si>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</si>
  <si>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</si>
  <si>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</si>
  <si>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</si>
  <si>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</si>
  <si>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</si>
  <si>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</si>
  <si>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</si>
  <si>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</si>
  <si>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</si>
  <si>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</si>
  <si>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</si>
  <si>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</si>
  <si>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</si>
  <si>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</si>
  <si>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</si>
  <si>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</si>
  <si>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</si>
  <si>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</si>
  <si>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</si>
  <si>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</si>
  <si>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</si>
  <si>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</si>
  <si>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</si>
  <si>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</si>
  <si>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</si>
  <si>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</si>
  <si>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</si>
  <si>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</si>
  <si>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</si>
  <si>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</si>
  <si>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</si>
  <si>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</si>
  <si>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</si>
  <si>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</si>
  <si>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</si>
  <si>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</si>
  <si>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</si>
  <si>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</si>
  <si>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</si>
  <si>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</si>
  <si>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</si>
  <si>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</si>
  <si>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</si>
  <si>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</si>
  <si>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</si>
  <si>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</si>
  <si>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</si>
  <si>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</si>
  <si>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</si>
  <si>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</si>
  <si>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</si>
  <si>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</si>
  <si>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</si>
  <si>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</si>
  <si>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</si>
  <si>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</si>
  <si>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</si>
  <si>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</si>
  <si>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</si>
  <si>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</si>
  <si>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</si>
  <si>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</si>
  <si>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</si>
  <si>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</si>
  <si>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</si>
  <si>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</si>
  <si>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</si>
  <si>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</si>
  <si>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</si>
  <si>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</si>
  <si>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</si>
  <si>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</si>
  <si>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</si>
  <si>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</si>
  <si>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</si>
  <si>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</si>
  <si>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</si>
  <si>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</si>
  <si>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</si>
  <si>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</si>
  <si>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</si>
  <si>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</si>
  <si>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</si>
  <si>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</si>
  <si>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</si>
  <si>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</si>
  <si>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</si>
  <si>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</si>
  <si>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Алибеков Алихан</t>
  </si>
  <si>
    <t>Асқар Азим</t>
  </si>
  <si>
    <t>Асхат Адемай</t>
  </si>
  <si>
    <t>Алимұса Айбар</t>
  </si>
  <si>
    <t>Абубакір Айсана</t>
  </si>
  <si>
    <t>Әбжали Данеля</t>
  </si>
  <si>
    <t>Бақыт Бота</t>
  </si>
  <si>
    <t>Бағдатқызы Жамал</t>
  </si>
  <si>
    <t>Бек Жансұлу</t>
  </si>
  <si>
    <t>Біржанқызы Каусар</t>
  </si>
  <si>
    <t>Қадыров Муслим</t>
  </si>
  <si>
    <t>Қуат Томирис</t>
  </si>
  <si>
    <t>Марал Әлім</t>
  </si>
  <si>
    <t>Мұрат Мұзафар</t>
  </si>
  <si>
    <t>Нұрлан Алина</t>
  </si>
  <si>
    <t>Сакович Богдан</t>
  </si>
  <si>
    <t>Самбетбай Сымбат</t>
  </si>
  <si>
    <t>Самбетбай Көркем</t>
  </si>
  <si>
    <t>Серік Ахметали</t>
  </si>
  <si>
    <t>Серік Сабыр</t>
  </si>
  <si>
    <t>Серік Айым</t>
  </si>
  <si>
    <t>Сүлейменов Ерасыл</t>
  </si>
  <si>
    <t>Смағұл Мұхамед</t>
  </si>
  <si>
    <t>Ильяс Асылай</t>
  </si>
  <si>
    <t>Үмбетбай Аяла</t>
  </si>
  <si>
    <t xml:space="preserve">                                  Оқу жылы: 2023-2024                              Топ: Балапан                 Өткізу кезеңі: Бастапқы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</si>
</sst>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44" t="s">
        <v>837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1" t="s">
        <v>0</v>
      </c>
      <c r="B4" s="41" t="s">
        <v>1</v>
      </c>
      <c r="C4" s="42" t="s">
        <v>57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32" t="s">
        <v>2</v>
      </c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43" t="s">
        <v>88</v>
      </c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30" t="s">
        <v>115</v>
      </c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2" t="s">
        <v>115</v>
      </c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45" t="s">
        <v>138</v>
      </c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</row>
    <row r="5" spans="1:254" ht="15" customHeight="1" x14ac:dyDescent="0.25">
      <c r="A5" s="41"/>
      <c r="B5" s="41"/>
      <c r="C5" s="35" t="s">
        <v>58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 t="s">
        <v>56</v>
      </c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 t="s">
        <v>3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 t="s">
        <v>89</v>
      </c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1" t="s">
        <v>116</v>
      </c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 t="s">
        <v>117</v>
      </c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3" t="s">
        <v>139</v>
      </c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</row>
    <row r="6" spans="1:254" ht="10.15" hidden="1" customHeight="1" x14ac:dyDescent="0.3">
      <c r="A6" s="41"/>
      <c r="B6" s="41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41"/>
      <c r="B7" s="41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41"/>
      <c r="B8" s="41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41"/>
      <c r="B9" s="41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41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1"/>
      <c r="B11" s="41"/>
      <c r="C11" s="34" t="s">
        <v>848</v>
      </c>
      <c r="D11" s="34"/>
      <c r="E11" s="34"/>
      <c r="F11" s="34"/>
      <c r="G11" s="34"/>
      <c r="H11" s="34"/>
      <c r="I11" s="34"/>
      <c r="J11" s="34"/>
      <c r="K11" s="34"/>
      <c r="L11" s="34" t="s">
        <v>851</v>
      </c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 t="s">
        <v>848</v>
      </c>
      <c r="Y11" s="34"/>
      <c r="Z11" s="34"/>
      <c r="AA11" s="34"/>
      <c r="AB11" s="34"/>
      <c r="AC11" s="34"/>
      <c r="AD11" s="34"/>
      <c r="AE11" s="34"/>
      <c r="AF11" s="34"/>
      <c r="AG11" s="34" t="s">
        <v>851</v>
      </c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0" t="s">
        <v>848</v>
      </c>
      <c r="AT11" s="30"/>
      <c r="AU11" s="30"/>
      <c r="AV11" s="30"/>
      <c r="AW11" s="30"/>
      <c r="AX11" s="30"/>
      <c r="AY11" s="30" t="s">
        <v>851</v>
      </c>
      <c r="AZ11" s="30"/>
      <c r="BA11" s="30"/>
      <c r="BB11" s="30"/>
      <c r="BC11" s="30"/>
      <c r="BD11" s="30"/>
      <c r="BE11" s="30"/>
      <c r="BF11" s="30"/>
      <c r="BG11" s="30"/>
      <c r="BH11" s="30" t="s">
        <v>848</v>
      </c>
      <c r="BI11" s="30"/>
      <c r="BJ11" s="30"/>
      <c r="BK11" s="30"/>
      <c r="BL11" s="30"/>
      <c r="BM11" s="30"/>
      <c r="BN11" s="30" t="s">
        <v>851</v>
      </c>
      <c r="BO11" s="30"/>
      <c r="BP11" s="30"/>
      <c r="BQ11" s="30"/>
      <c r="BR11" s="30"/>
      <c r="BS11" s="30"/>
      <c r="BT11" s="30"/>
      <c r="BU11" s="30"/>
      <c r="BV11" s="30"/>
      <c r="BW11" s="30" t="s">
        <v>848</v>
      </c>
      <c r="BX11" s="30"/>
      <c r="BY11" s="30"/>
      <c r="BZ11" s="30"/>
      <c r="CA11" s="30"/>
      <c r="CB11" s="30"/>
      <c r="CC11" s="30" t="s">
        <v>851</v>
      </c>
      <c r="CD11" s="30"/>
      <c r="CE11" s="30"/>
      <c r="CF11" s="30"/>
      <c r="CG11" s="30"/>
      <c r="CH11" s="30"/>
      <c r="CI11" s="30" t="s">
        <v>848</v>
      </c>
      <c r="CJ11" s="30"/>
      <c r="CK11" s="30"/>
      <c r="CL11" s="30"/>
      <c r="CM11" s="30"/>
      <c r="CN11" s="30"/>
      <c r="CO11" s="30"/>
      <c r="CP11" s="30"/>
      <c r="CQ11" s="30"/>
      <c r="CR11" s="30" t="s">
        <v>851</v>
      </c>
      <c r="CS11" s="30"/>
      <c r="CT11" s="30"/>
      <c r="CU11" s="30"/>
      <c r="CV11" s="30"/>
      <c r="CW11" s="30"/>
      <c r="CX11" s="30"/>
      <c r="CY11" s="30"/>
      <c r="CZ11" s="30"/>
      <c r="DA11" s="30" t="s">
        <v>848</v>
      </c>
      <c r="DB11" s="30"/>
      <c r="DC11" s="30"/>
      <c r="DD11" s="30"/>
      <c r="DE11" s="30"/>
      <c r="DF11" s="30"/>
      <c r="DG11" s="30" t="s">
        <v>851</v>
      </c>
      <c r="DH11" s="30"/>
      <c r="DI11" s="30"/>
      <c r="DJ11" s="30"/>
      <c r="DK11" s="30"/>
      <c r="DL11" s="30"/>
      <c r="DM11" s="30"/>
      <c r="DN11" s="30"/>
      <c r="DO11" s="30"/>
    </row>
    <row r="12" spans="1:254" ht="15.6" customHeight="1" x14ac:dyDescent="0.25">
      <c r="A12" s="41"/>
      <c r="B12" s="41"/>
      <c r="C12" s="35" t="s">
        <v>22</v>
      </c>
      <c r="D12" s="35" t="s">
        <v>5</v>
      </c>
      <c r="E12" s="35" t="s">
        <v>6</v>
      </c>
      <c r="F12" s="35" t="s">
        <v>26</v>
      </c>
      <c r="G12" s="35" t="s">
        <v>7</v>
      </c>
      <c r="H12" s="35" t="s">
        <v>8</v>
      </c>
      <c r="I12" s="35" t="s">
        <v>23</v>
      </c>
      <c r="J12" s="35" t="s">
        <v>9</v>
      </c>
      <c r="K12" s="35" t="s">
        <v>10</v>
      </c>
      <c r="L12" s="35" t="s">
        <v>28</v>
      </c>
      <c r="M12" s="35" t="s">
        <v>6</v>
      </c>
      <c r="N12" s="35" t="s">
        <v>12</v>
      </c>
      <c r="O12" s="35" t="s">
        <v>24</v>
      </c>
      <c r="P12" s="35" t="s">
        <v>10</v>
      </c>
      <c r="Q12" s="35" t="s">
        <v>13</v>
      </c>
      <c r="R12" s="35" t="s">
        <v>25</v>
      </c>
      <c r="S12" s="35" t="s">
        <v>12</v>
      </c>
      <c r="T12" s="35" t="s">
        <v>7</v>
      </c>
      <c r="U12" s="35" t="s">
        <v>36</v>
      </c>
      <c r="V12" s="35" t="s">
        <v>14</v>
      </c>
      <c r="W12" s="35" t="s">
        <v>9</v>
      </c>
      <c r="X12" s="35" t="s">
        <v>44</v>
      </c>
      <c r="Y12" s="35"/>
      <c r="Z12" s="35"/>
      <c r="AA12" s="35" t="s">
        <v>45</v>
      </c>
      <c r="AB12" s="35"/>
      <c r="AC12" s="35"/>
      <c r="AD12" s="35" t="s">
        <v>46</v>
      </c>
      <c r="AE12" s="35"/>
      <c r="AF12" s="35"/>
      <c r="AG12" s="35" t="s">
        <v>47</v>
      </c>
      <c r="AH12" s="35"/>
      <c r="AI12" s="35"/>
      <c r="AJ12" s="35" t="s">
        <v>48</v>
      </c>
      <c r="AK12" s="35"/>
      <c r="AL12" s="35"/>
      <c r="AM12" s="35" t="s">
        <v>49</v>
      </c>
      <c r="AN12" s="35"/>
      <c r="AO12" s="35"/>
      <c r="AP12" s="33" t="s">
        <v>50</v>
      </c>
      <c r="AQ12" s="33"/>
      <c r="AR12" s="33"/>
      <c r="AS12" s="35" t="s">
        <v>51</v>
      </c>
      <c r="AT12" s="35"/>
      <c r="AU12" s="35"/>
      <c r="AV12" s="35" t="s">
        <v>52</v>
      </c>
      <c r="AW12" s="35"/>
      <c r="AX12" s="35"/>
      <c r="AY12" s="35" t="s">
        <v>53</v>
      </c>
      <c r="AZ12" s="35"/>
      <c r="BA12" s="35"/>
      <c r="BB12" s="35" t="s">
        <v>54</v>
      </c>
      <c r="BC12" s="35"/>
      <c r="BD12" s="35"/>
      <c r="BE12" s="35" t="s">
        <v>55</v>
      </c>
      <c r="BF12" s="35"/>
      <c r="BG12" s="35"/>
      <c r="BH12" s="33" t="s">
        <v>90</v>
      </c>
      <c r="BI12" s="33"/>
      <c r="BJ12" s="33"/>
      <c r="BK12" s="33" t="s">
        <v>91</v>
      </c>
      <c r="BL12" s="33"/>
      <c r="BM12" s="33"/>
      <c r="BN12" s="33" t="s">
        <v>92</v>
      </c>
      <c r="BO12" s="33"/>
      <c r="BP12" s="33"/>
      <c r="BQ12" s="33" t="s">
        <v>93</v>
      </c>
      <c r="BR12" s="33"/>
      <c r="BS12" s="33"/>
      <c r="BT12" s="33" t="s">
        <v>94</v>
      </c>
      <c r="BU12" s="33"/>
      <c r="BV12" s="33"/>
      <c r="BW12" s="33" t="s">
        <v>105</v>
      </c>
      <c r="BX12" s="33"/>
      <c r="BY12" s="33"/>
      <c r="BZ12" s="33" t="s">
        <v>106</v>
      </c>
      <c r="CA12" s="33"/>
      <c r="CB12" s="33"/>
      <c r="CC12" s="33" t="s">
        <v>107</v>
      </c>
      <c r="CD12" s="33"/>
      <c r="CE12" s="33"/>
      <c r="CF12" s="33" t="s">
        <v>108</v>
      </c>
      <c r="CG12" s="33"/>
      <c r="CH12" s="33"/>
      <c r="CI12" s="33" t="s">
        <v>109</v>
      </c>
      <c r="CJ12" s="33"/>
      <c r="CK12" s="33"/>
      <c r="CL12" s="33" t="s">
        <v>110</v>
      </c>
      <c r="CM12" s="33"/>
      <c r="CN12" s="33"/>
      <c r="CO12" s="33" t="s">
        <v>111</v>
      </c>
      <c r="CP12" s="33"/>
      <c r="CQ12" s="33"/>
      <c r="CR12" s="33" t="s">
        <v>112</v>
      </c>
      <c r="CS12" s="33"/>
      <c r="CT12" s="33"/>
      <c r="CU12" s="33" t="s">
        <v>113</v>
      </c>
      <c r="CV12" s="33"/>
      <c r="CW12" s="33"/>
      <c r="CX12" s="33" t="s">
        <v>114</v>
      </c>
      <c r="CY12" s="33"/>
      <c r="CZ12" s="33"/>
      <c r="DA12" s="33" t="s">
        <v>140</v>
      </c>
      <c r="DB12" s="33"/>
      <c r="DC12" s="33"/>
      <c r="DD12" s="33" t="s">
        <v>141</v>
      </c>
      <c r="DE12" s="33"/>
      <c r="DF12" s="33"/>
      <c r="DG12" s="33" t="s">
        <v>142</v>
      </c>
      <c r="DH12" s="33"/>
      <c r="DI12" s="33"/>
      <c r="DJ12" s="33" t="s">
        <v>143</v>
      </c>
      <c r="DK12" s="33"/>
      <c r="DL12" s="33"/>
      <c r="DM12" s="33" t="s">
        <v>144</v>
      </c>
      <c r="DN12" s="33"/>
      <c r="DO12" s="33"/>
    </row>
    <row r="13" spans="1:254" ht="60" customHeight="1" x14ac:dyDescent="0.25">
      <c r="A13" s="41"/>
      <c r="B13" s="41"/>
      <c r="C13" s="40" t="s">
        <v>845</v>
      </c>
      <c r="D13" s="40"/>
      <c r="E13" s="40"/>
      <c r="F13" s="40" t="s">
        <v>1340</v>
      </c>
      <c r="G13" s="40"/>
      <c r="H13" s="40"/>
      <c r="I13" s="40" t="s">
        <v>29</v>
      </c>
      <c r="J13" s="40"/>
      <c r="K13" s="40"/>
      <c r="L13" s="40" t="s">
        <v>37</v>
      </c>
      <c r="M13" s="40"/>
      <c r="N13" s="40"/>
      <c r="O13" s="40" t="s">
        <v>39</v>
      </c>
      <c r="P13" s="40"/>
      <c r="Q13" s="40"/>
      <c r="R13" s="40" t="s">
        <v>40</v>
      </c>
      <c r="S13" s="40"/>
      <c r="T13" s="40"/>
      <c r="U13" s="40" t="s">
        <v>43</v>
      </c>
      <c r="V13" s="40"/>
      <c r="W13" s="40"/>
      <c r="X13" s="40" t="s">
        <v>852</v>
      </c>
      <c r="Y13" s="40"/>
      <c r="Z13" s="40"/>
      <c r="AA13" s="40" t="s">
        <v>854</v>
      </c>
      <c r="AB13" s="40"/>
      <c r="AC13" s="40"/>
      <c r="AD13" s="40" t="s">
        <v>856</v>
      </c>
      <c r="AE13" s="40"/>
      <c r="AF13" s="40"/>
      <c r="AG13" s="40" t="s">
        <v>858</v>
      </c>
      <c r="AH13" s="40"/>
      <c r="AI13" s="40"/>
      <c r="AJ13" s="40" t="s">
        <v>860</v>
      </c>
      <c r="AK13" s="40"/>
      <c r="AL13" s="40"/>
      <c r="AM13" s="40" t="s">
        <v>864</v>
      </c>
      <c r="AN13" s="40"/>
      <c r="AO13" s="40"/>
      <c r="AP13" s="40" t="s">
        <v>865</v>
      </c>
      <c r="AQ13" s="40"/>
      <c r="AR13" s="40"/>
      <c r="AS13" s="40" t="s">
        <v>867</v>
      </c>
      <c r="AT13" s="40"/>
      <c r="AU13" s="40"/>
      <c r="AV13" s="40" t="s">
        <v>868</v>
      </c>
      <c r="AW13" s="40"/>
      <c r="AX13" s="40"/>
      <c r="AY13" s="40" t="s">
        <v>871</v>
      </c>
      <c r="AZ13" s="40"/>
      <c r="BA13" s="40"/>
      <c r="BB13" s="40" t="s">
        <v>872</v>
      </c>
      <c r="BC13" s="40"/>
      <c r="BD13" s="40"/>
      <c r="BE13" s="40" t="s">
        <v>875</v>
      </c>
      <c r="BF13" s="40"/>
      <c r="BG13" s="40"/>
      <c r="BH13" s="40" t="s">
        <v>876</v>
      </c>
      <c r="BI13" s="40"/>
      <c r="BJ13" s="40"/>
      <c r="BK13" s="40" t="s">
        <v>880</v>
      </c>
      <c r="BL13" s="40"/>
      <c r="BM13" s="40"/>
      <c r="BN13" s="40" t="s">
        <v>879</v>
      </c>
      <c r="BO13" s="40"/>
      <c r="BP13" s="40"/>
      <c r="BQ13" s="40" t="s">
        <v>881</v>
      </c>
      <c r="BR13" s="40"/>
      <c r="BS13" s="40"/>
      <c r="BT13" s="40" t="s">
        <v>882</v>
      </c>
      <c r="BU13" s="40"/>
      <c r="BV13" s="40"/>
      <c r="BW13" s="40" t="s">
        <v>884</v>
      </c>
      <c r="BX13" s="40"/>
      <c r="BY13" s="40"/>
      <c r="BZ13" s="40" t="s">
        <v>886</v>
      </c>
      <c r="CA13" s="40"/>
      <c r="CB13" s="40"/>
      <c r="CC13" s="40" t="s">
        <v>887</v>
      </c>
      <c r="CD13" s="40"/>
      <c r="CE13" s="40"/>
      <c r="CF13" s="40" t="s">
        <v>888</v>
      </c>
      <c r="CG13" s="40"/>
      <c r="CH13" s="40"/>
      <c r="CI13" s="40" t="s">
        <v>890</v>
      </c>
      <c r="CJ13" s="40"/>
      <c r="CK13" s="40"/>
      <c r="CL13" s="40" t="s">
        <v>126</v>
      </c>
      <c r="CM13" s="40"/>
      <c r="CN13" s="40"/>
      <c r="CO13" s="40" t="s">
        <v>128</v>
      </c>
      <c r="CP13" s="40"/>
      <c r="CQ13" s="40"/>
      <c r="CR13" s="40" t="s">
        <v>891</v>
      </c>
      <c r="CS13" s="40"/>
      <c r="CT13" s="40"/>
      <c r="CU13" s="40" t="s">
        <v>133</v>
      </c>
      <c r="CV13" s="40"/>
      <c r="CW13" s="40"/>
      <c r="CX13" s="40" t="s">
        <v>892</v>
      </c>
      <c r="CY13" s="40"/>
      <c r="CZ13" s="40"/>
      <c r="DA13" s="40" t="s">
        <v>893</v>
      </c>
      <c r="DB13" s="40"/>
      <c r="DC13" s="40"/>
      <c r="DD13" s="40" t="s">
        <v>897</v>
      </c>
      <c r="DE13" s="40"/>
      <c r="DF13" s="40"/>
      <c r="DG13" s="40" t="s">
        <v>899</v>
      </c>
      <c r="DH13" s="40"/>
      <c r="DI13" s="40"/>
      <c r="DJ13" s="40" t="s">
        <v>901</v>
      </c>
      <c r="DK13" s="40"/>
      <c r="DL13" s="40"/>
      <c r="DM13" s="40" t="s">
        <v>903</v>
      </c>
      <c r="DN13" s="40"/>
      <c r="DO13" s="40"/>
    </row>
    <row r="14" spans="1:254" ht="133.5" customHeight="1" x14ac:dyDescent="0.25">
      <c r="A14" s="41"/>
      <c r="B14" s="41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</row>
    <row r="15" spans="1:254" ht="15.6" x14ac:dyDescent="0.3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6" x14ac:dyDescent="0.3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6" x14ac:dyDescent="0.3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6" x14ac:dyDescent="0.3">
      <c r="A18" s="2">
        <v>4</v>
      </c>
      <c r="B18" s="1"/>
      <c r="C18" s="9"/>
      <c r="D18" s="9"/>
      <c r="E18" s="9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6" x14ac:dyDescent="0.3">
      <c r="A19" s="2">
        <v>5</v>
      </c>
      <c r="B19" s="1"/>
      <c r="C19" s="9"/>
      <c r="D19" s="9"/>
      <c r="E19" s="9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6" x14ac:dyDescent="0.3">
      <c r="A20" s="2">
        <v>6</v>
      </c>
      <c r="B20" s="1"/>
      <c r="C20" s="9"/>
      <c r="D20" s="9"/>
      <c r="E20" s="9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6" x14ac:dyDescent="0.3">
      <c r="A21" s="2">
        <v>7</v>
      </c>
      <c r="B21" s="1"/>
      <c r="C21" s="9"/>
      <c r="D21" s="9"/>
      <c r="E21" s="9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ht="14.45" x14ac:dyDescent="0.3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254" ht="14.45" x14ac:dyDescent="0.3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254" ht="14.45" x14ac:dyDescent="0.3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254" ht="15.6" x14ac:dyDescent="0.3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6" x14ac:dyDescent="0.3">
      <c r="A26" s="3">
        <v>12</v>
      </c>
      <c r="B26" s="4"/>
      <c r="C26" s="9"/>
      <c r="D26" s="9"/>
      <c r="E26" s="9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6" x14ac:dyDescent="0.3">
      <c r="A27" s="3">
        <v>13</v>
      </c>
      <c r="B27" s="4"/>
      <c r="C27" s="9"/>
      <c r="D27" s="9"/>
      <c r="E27" s="9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6" x14ac:dyDescent="0.3">
      <c r="A28" s="3">
        <v>14</v>
      </c>
      <c r="B28" s="4"/>
      <c r="C28" s="9"/>
      <c r="D28" s="9"/>
      <c r="E28" s="9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6" x14ac:dyDescent="0.3">
      <c r="A29" s="3">
        <v>15</v>
      </c>
      <c r="B29" s="4"/>
      <c r="C29" s="9"/>
      <c r="D29" s="9"/>
      <c r="E29" s="9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6" x14ac:dyDescent="0.3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6" x14ac:dyDescent="0.3">
      <c r="A31" s="3">
        <v>17</v>
      </c>
      <c r="B31" s="4"/>
      <c r="C31" s="9"/>
      <c r="D31" s="9"/>
      <c r="E31" s="9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6" x14ac:dyDescent="0.3">
      <c r="A32" s="3">
        <v>18</v>
      </c>
      <c r="B32" s="4"/>
      <c r="C32" s="9"/>
      <c r="D32" s="9"/>
      <c r="E32" s="9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6" x14ac:dyDescent="0.3">
      <c r="A33" s="3">
        <v>19</v>
      </c>
      <c r="B33" s="4"/>
      <c r="C33" s="9"/>
      <c r="D33" s="9"/>
      <c r="E33" s="9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6" x14ac:dyDescent="0.3">
      <c r="A34" s="3">
        <v>20</v>
      </c>
      <c r="B34" s="4"/>
      <c r="C34" s="9"/>
      <c r="D34" s="9"/>
      <c r="E34" s="9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6" x14ac:dyDescent="0.3">
      <c r="A35" s="3">
        <v>21</v>
      </c>
      <c r="B35" s="4"/>
      <c r="C35" s="9"/>
      <c r="D35" s="9"/>
      <c r="E35" s="9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6" x14ac:dyDescent="0.3">
      <c r="A36" s="3">
        <v>22</v>
      </c>
      <c r="B36" s="4"/>
      <c r="C36" s="9"/>
      <c r="D36" s="9"/>
      <c r="E36" s="9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ht="14.45" x14ac:dyDescent="0.3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254" ht="14.45" x14ac:dyDescent="0.3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254" ht="14.45" x14ac:dyDescent="0.3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254" x14ac:dyDescent="0.25">
      <c r="A40" s="36" t="s">
        <v>807</v>
      </c>
      <c r="B40" s="37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254" ht="39" customHeight="1" x14ac:dyDescent="0.25">
      <c r="A41" s="38" t="s">
        <v>841</v>
      </c>
      <c r="B41" s="39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27">
        <f t="shared" si="2"/>
        <v>0</v>
      </c>
      <c r="BI41" s="27">
        <f t="shared" si="2"/>
        <v>0</v>
      </c>
      <c r="BJ41" s="27">
        <f t="shared" si="2"/>
        <v>0</v>
      </c>
      <c r="BK41" s="27">
        <f t="shared" si="2"/>
        <v>0</v>
      </c>
      <c r="BL41" s="27">
        <f t="shared" si="2"/>
        <v>0</v>
      </c>
      <c r="BM41" s="27">
        <f t="shared" si="2"/>
        <v>0</v>
      </c>
      <c r="BN41" s="27">
        <f t="shared" si="2"/>
        <v>0</v>
      </c>
      <c r="BO41" s="27">
        <f t="shared" si="2"/>
        <v>0</v>
      </c>
      <c r="BP41" s="27">
        <f t="shared" si="2"/>
        <v>0</v>
      </c>
      <c r="BQ41" s="27">
        <f t="shared" ref="BQ41:DO41" si="3">BQ40/25%</f>
        <v>0</v>
      </c>
      <c r="BR41" s="27">
        <f t="shared" si="3"/>
        <v>0</v>
      </c>
      <c r="BS41" s="27">
        <f t="shared" si="3"/>
        <v>0</v>
      </c>
      <c r="BT41" s="27">
        <f t="shared" si="3"/>
        <v>0</v>
      </c>
      <c r="BU41" s="27">
        <f t="shared" si="3"/>
        <v>0</v>
      </c>
      <c r="BV41" s="27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27">
        <f t="shared" si="3"/>
        <v>0</v>
      </c>
      <c r="DB41" s="27">
        <f t="shared" si="3"/>
        <v>0</v>
      </c>
      <c r="DC41" s="27">
        <f t="shared" si="3"/>
        <v>0</v>
      </c>
      <c r="DD41" s="27">
        <f t="shared" si="3"/>
        <v>0</v>
      </c>
      <c r="DE41" s="27">
        <f t="shared" si="3"/>
        <v>0</v>
      </c>
      <c r="DF41" s="27">
        <f t="shared" si="3"/>
        <v>0</v>
      </c>
      <c r="DG41" s="27">
        <f t="shared" si="3"/>
        <v>0</v>
      </c>
      <c r="DH41" s="27">
        <f t="shared" si="3"/>
        <v>0</v>
      </c>
      <c r="DI41" s="27">
        <f t="shared" si="3"/>
        <v>0</v>
      </c>
      <c r="DJ41" s="27">
        <f t="shared" si="3"/>
        <v>0</v>
      </c>
      <c r="DK41" s="27">
        <f t="shared" si="3"/>
        <v>0</v>
      </c>
      <c r="DL41" s="27">
        <f t="shared" si="3"/>
        <v>0</v>
      </c>
      <c r="DM41" s="27">
        <f t="shared" si="3"/>
        <v>0</v>
      </c>
      <c r="DN41" s="27">
        <f t="shared" si="3"/>
        <v>0</v>
      </c>
      <c r="DO41" s="27">
        <f t="shared" si="3"/>
        <v>0</v>
      </c>
    </row>
    <row r="42" spans="1:254" ht="14.45" x14ac:dyDescent="0.3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29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29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29">
        <f>(E41+H41+K41+N41+Q41+T41+W41)/7</f>
        <v>0</v>
      </c>
      <c r="E46">
        <f t="shared" si="4"/>
        <v>0</v>
      </c>
      <c r="T46" s="11"/>
    </row>
    <row r="47" spans="1:254" ht="14.45" x14ac:dyDescent="0.3">
      <c r="D47" s="24">
        <f>SUM(D44:D46)</f>
        <v>0</v>
      </c>
      <c r="E47" s="25">
        <f>SUM(E44:E46)</f>
        <v>0</v>
      </c>
    </row>
    <row r="48" spans="1:254" x14ac:dyDescent="0.25">
      <c r="B48" t="s">
        <v>814</v>
      </c>
      <c r="C48" t="s">
        <v>818</v>
      </c>
      <c r="D48" s="29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29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29">
        <f>(Z41+AC41+AF41+AI41+AL41+AO41+AR41+AU41+AX41+BA41+BD41+BG41)/12</f>
        <v>0</v>
      </c>
      <c r="E50" s="18">
        <f t="shared" si="5"/>
        <v>0</v>
      </c>
    </row>
    <row r="51" spans="2:5" ht="14.45" x14ac:dyDescent="0.3">
      <c r="D51" s="24">
        <f>SUM(D48:D50)</f>
        <v>0</v>
      </c>
      <c r="E51" s="24">
        <f>SUM(E48:E50)</f>
        <v>0</v>
      </c>
    </row>
    <row r="52" spans="2:5" x14ac:dyDescent="0.25">
      <c r="B52" t="s">
        <v>814</v>
      </c>
      <c r="C52" t="s">
        <v>819</v>
      </c>
      <c r="D52" s="29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29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29">
        <f>(BJ41+BM41+BP41+BS41+BV41)/5</f>
        <v>0</v>
      </c>
      <c r="E54">
        <f t="shared" si="5"/>
        <v>0</v>
      </c>
    </row>
    <row r="55" spans="2:5" ht="14.45" x14ac:dyDescent="0.3">
      <c r="D55" s="24">
        <f>SUM(D52:D54)</f>
        <v>0</v>
      </c>
      <c r="E55" s="25">
        <f>SUM(E52:E54)</f>
        <v>0</v>
      </c>
    </row>
    <row r="56" spans="2:5" x14ac:dyDescent="0.25">
      <c r="B56" t="s">
        <v>814</v>
      </c>
      <c r="C56" t="s">
        <v>820</v>
      </c>
      <c r="D56" s="29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29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29">
        <f>(BY41+CB41+CE41+CH41+CK41+CN41+CQ41+CT41+CW41+CZ41)/10</f>
        <v>0</v>
      </c>
      <c r="E58">
        <f t="shared" si="5"/>
        <v>0</v>
      </c>
    </row>
    <row r="59" spans="2:5" ht="14.45" x14ac:dyDescent="0.3">
      <c r="D59" s="25">
        <f>SUM(D56:D58)</f>
        <v>0</v>
      </c>
      <c r="E59" s="25">
        <f>SUM(E56:E58)</f>
        <v>0</v>
      </c>
    </row>
    <row r="60" spans="2:5" x14ac:dyDescent="0.25">
      <c r="B60" t="s">
        <v>814</v>
      </c>
      <c r="C60" t="s">
        <v>821</v>
      </c>
      <c r="D60" s="29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29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29">
        <f>(DC41+DF41+DI41+DL41+DO41)/5</f>
        <v>0</v>
      </c>
      <c r="E62">
        <f t="shared" si="5"/>
        <v>0</v>
      </c>
    </row>
    <row r="63" spans="2:5" ht="14.45" x14ac:dyDescent="0.3">
      <c r="D63" s="25">
        <f>SUM(D60:D62)</f>
        <v>0</v>
      </c>
      <c r="E63" s="25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4" t="s">
        <v>838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7"/>
      <c r="P2" s="7"/>
      <c r="Q2" s="7"/>
      <c r="R2" s="7"/>
      <c r="S2" s="7"/>
      <c r="T2" s="7"/>
      <c r="U2" s="7"/>
      <c r="V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1" t="s">
        <v>0</v>
      </c>
      <c r="B5" s="41" t="s">
        <v>1</v>
      </c>
      <c r="C5" s="42" t="s">
        <v>57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32" t="s">
        <v>2</v>
      </c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43" t="s">
        <v>88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 t="s">
        <v>115</v>
      </c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5" t="s">
        <v>138</v>
      </c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</row>
    <row r="6" spans="1:254" ht="15.75" customHeight="1" x14ac:dyDescent="0.25">
      <c r="A6" s="41"/>
      <c r="B6" s="41"/>
      <c r="C6" s="35" t="s">
        <v>58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 t="s">
        <v>56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 t="s">
        <v>3</v>
      </c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46" t="s">
        <v>89</v>
      </c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35" t="s">
        <v>159</v>
      </c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 t="s">
        <v>116</v>
      </c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1" t="s">
        <v>174</v>
      </c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 t="s">
        <v>186</v>
      </c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 t="s">
        <v>117</v>
      </c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3" t="s">
        <v>139</v>
      </c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</row>
    <row r="7" spans="1:254" ht="0.75" customHeight="1" x14ac:dyDescent="0.25">
      <c r="A7" s="41"/>
      <c r="B7" s="41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41"/>
      <c r="B8" s="41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41"/>
      <c r="B9" s="41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41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41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1"/>
      <c r="B12" s="41"/>
      <c r="C12" s="35" t="s">
        <v>155</v>
      </c>
      <c r="D12" s="35" t="s">
        <v>5</v>
      </c>
      <c r="E12" s="35" t="s">
        <v>6</v>
      </c>
      <c r="F12" s="35" t="s">
        <v>156</v>
      </c>
      <c r="G12" s="35" t="s">
        <v>7</v>
      </c>
      <c r="H12" s="35" t="s">
        <v>8</v>
      </c>
      <c r="I12" s="35" t="s">
        <v>157</v>
      </c>
      <c r="J12" s="35" t="s">
        <v>9</v>
      </c>
      <c r="K12" s="35" t="s">
        <v>10</v>
      </c>
      <c r="L12" s="35" t="s">
        <v>158</v>
      </c>
      <c r="M12" s="35" t="s">
        <v>9</v>
      </c>
      <c r="N12" s="35" t="s">
        <v>10</v>
      </c>
      <c r="O12" s="35" t="s">
        <v>172</v>
      </c>
      <c r="P12" s="35"/>
      <c r="Q12" s="35"/>
      <c r="R12" s="35" t="s">
        <v>5</v>
      </c>
      <c r="S12" s="35"/>
      <c r="T12" s="35"/>
      <c r="U12" s="35" t="s">
        <v>173</v>
      </c>
      <c r="V12" s="35"/>
      <c r="W12" s="35"/>
      <c r="X12" s="35" t="s">
        <v>12</v>
      </c>
      <c r="Y12" s="35"/>
      <c r="Z12" s="35"/>
      <c r="AA12" s="35" t="s">
        <v>7</v>
      </c>
      <c r="AB12" s="35"/>
      <c r="AC12" s="35"/>
      <c r="AD12" s="35" t="s">
        <v>8</v>
      </c>
      <c r="AE12" s="35"/>
      <c r="AF12" s="35"/>
      <c r="AG12" s="33" t="s">
        <v>14</v>
      </c>
      <c r="AH12" s="33"/>
      <c r="AI12" s="33"/>
      <c r="AJ12" s="35" t="s">
        <v>9</v>
      </c>
      <c r="AK12" s="35"/>
      <c r="AL12" s="35"/>
      <c r="AM12" s="33" t="s">
        <v>168</v>
      </c>
      <c r="AN12" s="33"/>
      <c r="AO12" s="33"/>
      <c r="AP12" s="33" t="s">
        <v>169</v>
      </c>
      <c r="AQ12" s="33"/>
      <c r="AR12" s="33"/>
      <c r="AS12" s="33" t="s">
        <v>170</v>
      </c>
      <c r="AT12" s="33"/>
      <c r="AU12" s="33"/>
      <c r="AV12" s="33" t="s">
        <v>171</v>
      </c>
      <c r="AW12" s="33"/>
      <c r="AX12" s="33"/>
      <c r="AY12" s="33" t="s">
        <v>160</v>
      </c>
      <c r="AZ12" s="33"/>
      <c r="BA12" s="33"/>
      <c r="BB12" s="33" t="s">
        <v>161</v>
      </c>
      <c r="BC12" s="33"/>
      <c r="BD12" s="33"/>
      <c r="BE12" s="33" t="s">
        <v>162</v>
      </c>
      <c r="BF12" s="33"/>
      <c r="BG12" s="33"/>
      <c r="BH12" s="33" t="s">
        <v>163</v>
      </c>
      <c r="BI12" s="33"/>
      <c r="BJ12" s="33"/>
      <c r="BK12" s="33" t="s">
        <v>164</v>
      </c>
      <c r="BL12" s="33"/>
      <c r="BM12" s="33"/>
      <c r="BN12" s="33" t="s">
        <v>165</v>
      </c>
      <c r="BO12" s="33"/>
      <c r="BP12" s="33"/>
      <c r="BQ12" s="33" t="s">
        <v>166</v>
      </c>
      <c r="BR12" s="33"/>
      <c r="BS12" s="33"/>
      <c r="BT12" s="33" t="s">
        <v>167</v>
      </c>
      <c r="BU12" s="33"/>
      <c r="BV12" s="33"/>
      <c r="BW12" s="33" t="s">
        <v>179</v>
      </c>
      <c r="BX12" s="33"/>
      <c r="BY12" s="33"/>
      <c r="BZ12" s="33" t="s">
        <v>180</v>
      </c>
      <c r="CA12" s="33"/>
      <c r="CB12" s="33"/>
      <c r="CC12" s="33" t="s">
        <v>181</v>
      </c>
      <c r="CD12" s="33"/>
      <c r="CE12" s="33"/>
      <c r="CF12" s="33" t="s">
        <v>182</v>
      </c>
      <c r="CG12" s="33"/>
      <c r="CH12" s="33"/>
      <c r="CI12" s="33" t="s">
        <v>183</v>
      </c>
      <c r="CJ12" s="33"/>
      <c r="CK12" s="33"/>
      <c r="CL12" s="33" t="s">
        <v>184</v>
      </c>
      <c r="CM12" s="33"/>
      <c r="CN12" s="33"/>
      <c r="CO12" s="33" t="s">
        <v>185</v>
      </c>
      <c r="CP12" s="33"/>
      <c r="CQ12" s="33"/>
      <c r="CR12" s="33" t="s">
        <v>175</v>
      </c>
      <c r="CS12" s="33"/>
      <c r="CT12" s="33"/>
      <c r="CU12" s="33" t="s">
        <v>176</v>
      </c>
      <c r="CV12" s="33"/>
      <c r="CW12" s="33"/>
      <c r="CX12" s="33" t="s">
        <v>177</v>
      </c>
      <c r="CY12" s="33"/>
      <c r="CZ12" s="33"/>
      <c r="DA12" s="33" t="s">
        <v>178</v>
      </c>
      <c r="DB12" s="33"/>
      <c r="DC12" s="33"/>
      <c r="DD12" s="33" t="s">
        <v>187</v>
      </c>
      <c r="DE12" s="33"/>
      <c r="DF12" s="33"/>
      <c r="DG12" s="33" t="s">
        <v>188</v>
      </c>
      <c r="DH12" s="33"/>
      <c r="DI12" s="33"/>
      <c r="DJ12" s="33" t="s">
        <v>189</v>
      </c>
      <c r="DK12" s="33"/>
      <c r="DL12" s="33"/>
      <c r="DM12" s="33" t="s">
        <v>190</v>
      </c>
      <c r="DN12" s="33"/>
      <c r="DO12" s="33"/>
      <c r="DP12" s="33" t="s">
        <v>191</v>
      </c>
      <c r="DQ12" s="33"/>
      <c r="DR12" s="33"/>
    </row>
    <row r="13" spans="1:254" ht="59.25" customHeight="1" x14ac:dyDescent="0.25">
      <c r="A13" s="41"/>
      <c r="B13" s="41"/>
      <c r="C13" s="40" t="s">
        <v>906</v>
      </c>
      <c r="D13" s="40"/>
      <c r="E13" s="40"/>
      <c r="F13" s="40" t="s">
        <v>910</v>
      </c>
      <c r="G13" s="40"/>
      <c r="H13" s="40"/>
      <c r="I13" s="40" t="s">
        <v>911</v>
      </c>
      <c r="J13" s="40"/>
      <c r="K13" s="40"/>
      <c r="L13" s="40" t="s">
        <v>912</v>
      </c>
      <c r="M13" s="40"/>
      <c r="N13" s="40"/>
      <c r="O13" s="40" t="s">
        <v>202</v>
      </c>
      <c r="P13" s="40"/>
      <c r="Q13" s="40"/>
      <c r="R13" s="40" t="s">
        <v>204</v>
      </c>
      <c r="S13" s="40"/>
      <c r="T13" s="40"/>
      <c r="U13" s="40" t="s">
        <v>914</v>
      </c>
      <c r="V13" s="40"/>
      <c r="W13" s="40"/>
      <c r="X13" s="40" t="s">
        <v>915</v>
      </c>
      <c r="Y13" s="40"/>
      <c r="Z13" s="40"/>
      <c r="AA13" s="40" t="s">
        <v>916</v>
      </c>
      <c r="AB13" s="40"/>
      <c r="AC13" s="40"/>
      <c r="AD13" s="40" t="s">
        <v>918</v>
      </c>
      <c r="AE13" s="40"/>
      <c r="AF13" s="40"/>
      <c r="AG13" s="40" t="s">
        <v>920</v>
      </c>
      <c r="AH13" s="40"/>
      <c r="AI13" s="40"/>
      <c r="AJ13" s="40" t="s">
        <v>1326</v>
      </c>
      <c r="AK13" s="40"/>
      <c r="AL13" s="40"/>
      <c r="AM13" s="40" t="s">
        <v>925</v>
      </c>
      <c r="AN13" s="40"/>
      <c r="AO13" s="40"/>
      <c r="AP13" s="40" t="s">
        <v>926</v>
      </c>
      <c r="AQ13" s="40"/>
      <c r="AR13" s="40"/>
      <c r="AS13" s="40" t="s">
        <v>927</v>
      </c>
      <c r="AT13" s="40"/>
      <c r="AU13" s="40"/>
      <c r="AV13" s="40" t="s">
        <v>928</v>
      </c>
      <c r="AW13" s="40"/>
      <c r="AX13" s="40"/>
      <c r="AY13" s="40" t="s">
        <v>930</v>
      </c>
      <c r="AZ13" s="40"/>
      <c r="BA13" s="40"/>
      <c r="BB13" s="40" t="s">
        <v>931</v>
      </c>
      <c r="BC13" s="40"/>
      <c r="BD13" s="40"/>
      <c r="BE13" s="40" t="s">
        <v>932</v>
      </c>
      <c r="BF13" s="40"/>
      <c r="BG13" s="40"/>
      <c r="BH13" s="40" t="s">
        <v>933</v>
      </c>
      <c r="BI13" s="40"/>
      <c r="BJ13" s="40"/>
      <c r="BK13" s="40" t="s">
        <v>934</v>
      </c>
      <c r="BL13" s="40"/>
      <c r="BM13" s="40"/>
      <c r="BN13" s="40" t="s">
        <v>936</v>
      </c>
      <c r="BO13" s="40"/>
      <c r="BP13" s="40"/>
      <c r="BQ13" s="40" t="s">
        <v>937</v>
      </c>
      <c r="BR13" s="40"/>
      <c r="BS13" s="40"/>
      <c r="BT13" s="40" t="s">
        <v>939</v>
      </c>
      <c r="BU13" s="40"/>
      <c r="BV13" s="40"/>
      <c r="BW13" s="40" t="s">
        <v>941</v>
      </c>
      <c r="BX13" s="40"/>
      <c r="BY13" s="40"/>
      <c r="BZ13" s="40" t="s">
        <v>942</v>
      </c>
      <c r="CA13" s="40"/>
      <c r="CB13" s="40"/>
      <c r="CC13" s="40" t="s">
        <v>946</v>
      </c>
      <c r="CD13" s="40"/>
      <c r="CE13" s="40"/>
      <c r="CF13" s="40" t="s">
        <v>949</v>
      </c>
      <c r="CG13" s="40"/>
      <c r="CH13" s="40"/>
      <c r="CI13" s="40" t="s">
        <v>950</v>
      </c>
      <c r="CJ13" s="40"/>
      <c r="CK13" s="40"/>
      <c r="CL13" s="40" t="s">
        <v>951</v>
      </c>
      <c r="CM13" s="40"/>
      <c r="CN13" s="40"/>
      <c r="CO13" s="40" t="s">
        <v>952</v>
      </c>
      <c r="CP13" s="40"/>
      <c r="CQ13" s="40"/>
      <c r="CR13" s="40" t="s">
        <v>954</v>
      </c>
      <c r="CS13" s="40"/>
      <c r="CT13" s="40"/>
      <c r="CU13" s="40" t="s">
        <v>955</v>
      </c>
      <c r="CV13" s="40"/>
      <c r="CW13" s="40"/>
      <c r="CX13" s="40" t="s">
        <v>956</v>
      </c>
      <c r="CY13" s="40"/>
      <c r="CZ13" s="40"/>
      <c r="DA13" s="40" t="s">
        <v>957</v>
      </c>
      <c r="DB13" s="40"/>
      <c r="DC13" s="40"/>
      <c r="DD13" s="40" t="s">
        <v>958</v>
      </c>
      <c r="DE13" s="40"/>
      <c r="DF13" s="40"/>
      <c r="DG13" s="40" t="s">
        <v>959</v>
      </c>
      <c r="DH13" s="40"/>
      <c r="DI13" s="40"/>
      <c r="DJ13" s="40" t="s">
        <v>961</v>
      </c>
      <c r="DK13" s="40"/>
      <c r="DL13" s="40"/>
      <c r="DM13" s="40" t="s">
        <v>962</v>
      </c>
      <c r="DN13" s="40"/>
      <c r="DO13" s="40"/>
      <c r="DP13" s="40" t="s">
        <v>963</v>
      </c>
      <c r="DQ13" s="40"/>
      <c r="DR13" s="40"/>
    </row>
    <row r="14" spans="1:254" ht="120" x14ac:dyDescent="0.25">
      <c r="A14" s="41"/>
      <c r="B14" s="41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6" x14ac:dyDescent="0.3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6" x14ac:dyDescent="0.3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6" x14ac:dyDescent="0.3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6" x14ac:dyDescent="0.3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6" x14ac:dyDescent="0.3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6" x14ac:dyDescent="0.3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6" x14ac:dyDescent="0.3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ht="14.45" x14ac:dyDescent="0.3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4.45" x14ac:dyDescent="0.3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4.45" x14ac:dyDescent="0.3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6" x14ac:dyDescent="0.3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6" x14ac:dyDescent="0.3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6" x14ac:dyDescent="0.3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6" x14ac:dyDescent="0.3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6" x14ac:dyDescent="0.3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6" x14ac:dyDescent="0.3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6" x14ac:dyDescent="0.3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6" x14ac:dyDescent="0.3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6" x14ac:dyDescent="0.3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6" x14ac:dyDescent="0.3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6" x14ac:dyDescent="0.3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ht="14.45" x14ac:dyDescent="0.3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4.45" x14ac:dyDescent="0.3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4.45" x14ac:dyDescent="0.3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36" t="s">
        <v>278</v>
      </c>
      <c r="B40" s="37"/>
      <c r="C40" s="3">
        <f>SUM(C15:C39)</f>
        <v>0</v>
      </c>
      <c r="D40" s="3">
        <f t="shared" ref="D40:V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ref="AY40:CU40" si="2">SUM(AY15:AY39)</f>
        <v>0</v>
      </c>
      <c r="AZ40" s="3">
        <f t="shared" si="2"/>
        <v>0</v>
      </c>
      <c r="BA40" s="3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3">
        <f t="shared" si="2"/>
        <v>0</v>
      </c>
      <c r="BF40" s="3">
        <f t="shared" si="2"/>
        <v>0</v>
      </c>
      <c r="BG40" s="3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3">
        <f t="shared" si="2"/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ref="CV40:DH40" si="3">SUM(CV15:CV39)</f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3">
        <f t="shared" si="4"/>
        <v>0</v>
      </c>
      <c r="DN40" s="3">
        <f t="shared" si="4"/>
        <v>0</v>
      </c>
      <c r="DO40" s="3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254" ht="37.5" customHeight="1" x14ac:dyDescent="0.25">
      <c r="A41" s="38" t="s">
        <v>842</v>
      </c>
      <c r="B41" s="39"/>
      <c r="C41" s="27">
        <f>C40/25%</f>
        <v>0</v>
      </c>
      <c r="D41" s="27">
        <f t="shared" ref="D41:BO41" si="5">D40/25%</f>
        <v>0</v>
      </c>
      <c r="E41" s="27">
        <f t="shared" si="5"/>
        <v>0</v>
      </c>
      <c r="F41" s="27">
        <f t="shared" si="5"/>
        <v>0</v>
      </c>
      <c r="G41" s="27">
        <f t="shared" si="5"/>
        <v>0</v>
      </c>
      <c r="H41" s="27">
        <f t="shared" si="5"/>
        <v>0</v>
      </c>
      <c r="I41" s="27">
        <f t="shared" si="5"/>
        <v>0</v>
      </c>
      <c r="J41" s="27">
        <f t="shared" si="5"/>
        <v>0</v>
      </c>
      <c r="K41" s="27">
        <f t="shared" si="5"/>
        <v>0</v>
      </c>
      <c r="L41" s="27">
        <f t="shared" si="5"/>
        <v>0</v>
      </c>
      <c r="M41" s="27">
        <f t="shared" si="5"/>
        <v>0</v>
      </c>
      <c r="N41" s="27">
        <f t="shared" si="5"/>
        <v>0</v>
      </c>
      <c r="O41" s="27">
        <f t="shared" si="5"/>
        <v>0</v>
      </c>
      <c r="P41" s="27">
        <f t="shared" si="5"/>
        <v>0</v>
      </c>
      <c r="Q41" s="27">
        <f t="shared" si="5"/>
        <v>0</v>
      </c>
      <c r="R41" s="27">
        <f t="shared" si="5"/>
        <v>0</v>
      </c>
      <c r="S41" s="27">
        <f t="shared" si="5"/>
        <v>0</v>
      </c>
      <c r="T41" s="27">
        <f t="shared" si="5"/>
        <v>0</v>
      </c>
      <c r="U41" s="27">
        <f t="shared" si="5"/>
        <v>0</v>
      </c>
      <c r="V41" s="27">
        <f t="shared" si="5"/>
        <v>0</v>
      </c>
      <c r="W41" s="27">
        <f t="shared" si="5"/>
        <v>0</v>
      </c>
      <c r="X41" s="27">
        <f t="shared" si="5"/>
        <v>0</v>
      </c>
      <c r="Y41" s="27">
        <f t="shared" si="5"/>
        <v>0</v>
      </c>
      <c r="Z41" s="27">
        <f t="shared" si="5"/>
        <v>0</v>
      </c>
      <c r="AA41" s="27">
        <f t="shared" si="5"/>
        <v>0</v>
      </c>
      <c r="AB41" s="27">
        <f t="shared" si="5"/>
        <v>0</v>
      </c>
      <c r="AC41" s="27">
        <f t="shared" si="5"/>
        <v>0</v>
      </c>
      <c r="AD41" s="27">
        <f t="shared" si="5"/>
        <v>0</v>
      </c>
      <c r="AE41" s="27">
        <f t="shared" si="5"/>
        <v>0</v>
      </c>
      <c r="AF41" s="27">
        <f t="shared" si="5"/>
        <v>0</v>
      </c>
      <c r="AG41" s="27">
        <f t="shared" si="5"/>
        <v>0</v>
      </c>
      <c r="AH41" s="27">
        <f t="shared" si="5"/>
        <v>0</v>
      </c>
      <c r="AI41" s="27">
        <f t="shared" si="5"/>
        <v>0</v>
      </c>
      <c r="AJ41" s="27">
        <f t="shared" si="5"/>
        <v>0</v>
      </c>
      <c r="AK41" s="27">
        <f t="shared" si="5"/>
        <v>0</v>
      </c>
      <c r="AL41" s="27">
        <f t="shared" si="5"/>
        <v>0</v>
      </c>
      <c r="AM41" s="27">
        <f t="shared" si="5"/>
        <v>0</v>
      </c>
      <c r="AN41" s="27">
        <f t="shared" si="5"/>
        <v>0</v>
      </c>
      <c r="AO41" s="27">
        <f t="shared" si="5"/>
        <v>0</v>
      </c>
      <c r="AP41" s="27">
        <f t="shared" si="5"/>
        <v>0</v>
      </c>
      <c r="AQ41" s="27">
        <f t="shared" si="5"/>
        <v>0</v>
      </c>
      <c r="AR41" s="27">
        <f t="shared" si="5"/>
        <v>0</v>
      </c>
      <c r="AS41" s="27">
        <f t="shared" si="5"/>
        <v>0</v>
      </c>
      <c r="AT41" s="27">
        <f t="shared" si="5"/>
        <v>0</v>
      </c>
      <c r="AU41" s="27">
        <f t="shared" si="5"/>
        <v>0</v>
      </c>
      <c r="AV41" s="27">
        <f t="shared" si="5"/>
        <v>0</v>
      </c>
      <c r="AW41" s="27">
        <f t="shared" si="5"/>
        <v>0</v>
      </c>
      <c r="AX41" s="27">
        <f t="shared" si="5"/>
        <v>0</v>
      </c>
      <c r="AY41" s="27">
        <f t="shared" si="5"/>
        <v>0</v>
      </c>
      <c r="AZ41" s="27">
        <f t="shared" si="5"/>
        <v>0</v>
      </c>
      <c r="BA41" s="27">
        <f t="shared" si="5"/>
        <v>0</v>
      </c>
      <c r="BB41" s="27">
        <f t="shared" si="5"/>
        <v>0</v>
      </c>
      <c r="BC41" s="27">
        <f t="shared" si="5"/>
        <v>0</v>
      </c>
      <c r="BD41" s="27">
        <f t="shared" si="5"/>
        <v>0</v>
      </c>
      <c r="BE41" s="27">
        <f t="shared" si="5"/>
        <v>0</v>
      </c>
      <c r="BF41" s="27">
        <f t="shared" si="5"/>
        <v>0</v>
      </c>
      <c r="BG41" s="27">
        <f t="shared" si="5"/>
        <v>0</v>
      </c>
      <c r="BH41" s="27">
        <f t="shared" si="5"/>
        <v>0</v>
      </c>
      <c r="BI41" s="27">
        <f t="shared" si="5"/>
        <v>0</v>
      </c>
      <c r="BJ41" s="27">
        <f t="shared" si="5"/>
        <v>0</v>
      </c>
      <c r="BK41" s="27">
        <f t="shared" si="5"/>
        <v>0</v>
      </c>
      <c r="BL41" s="27">
        <f t="shared" si="5"/>
        <v>0</v>
      </c>
      <c r="BM41" s="27">
        <f t="shared" si="5"/>
        <v>0</v>
      </c>
      <c r="BN41" s="27">
        <f t="shared" si="5"/>
        <v>0</v>
      </c>
      <c r="BO41" s="27">
        <f t="shared" si="5"/>
        <v>0</v>
      </c>
      <c r="BP41" s="27">
        <f t="shared" ref="BP41:DQ41" si="6">BP40/25%</f>
        <v>0</v>
      </c>
      <c r="BQ41" s="27">
        <f t="shared" si="6"/>
        <v>0</v>
      </c>
      <c r="BR41" s="27">
        <f t="shared" si="6"/>
        <v>0</v>
      </c>
      <c r="BS41" s="27">
        <f t="shared" si="6"/>
        <v>0</v>
      </c>
      <c r="BT41" s="27">
        <f t="shared" si="6"/>
        <v>0</v>
      </c>
      <c r="BU41" s="27">
        <f t="shared" si="6"/>
        <v>0</v>
      </c>
      <c r="BV41" s="27">
        <f t="shared" si="6"/>
        <v>0</v>
      </c>
      <c r="BW41" s="27">
        <f t="shared" si="6"/>
        <v>0</v>
      </c>
      <c r="BX41" s="27">
        <f t="shared" si="6"/>
        <v>0</v>
      </c>
      <c r="BY41" s="27">
        <f t="shared" si="6"/>
        <v>0</v>
      </c>
      <c r="BZ41" s="27">
        <f t="shared" si="6"/>
        <v>0</v>
      </c>
      <c r="CA41" s="27">
        <f t="shared" si="6"/>
        <v>0</v>
      </c>
      <c r="CB41" s="27">
        <f t="shared" si="6"/>
        <v>0</v>
      </c>
      <c r="CC41" s="27">
        <f t="shared" si="6"/>
        <v>0</v>
      </c>
      <c r="CD41" s="27">
        <f t="shared" si="6"/>
        <v>0</v>
      </c>
      <c r="CE41" s="27">
        <f t="shared" si="6"/>
        <v>0</v>
      </c>
      <c r="CF41" s="27">
        <f t="shared" si="6"/>
        <v>0</v>
      </c>
      <c r="CG41" s="27">
        <f t="shared" si="6"/>
        <v>0</v>
      </c>
      <c r="CH41" s="27">
        <f t="shared" si="6"/>
        <v>0</v>
      </c>
      <c r="CI41" s="27">
        <f t="shared" si="6"/>
        <v>0</v>
      </c>
      <c r="CJ41" s="27">
        <f t="shared" si="6"/>
        <v>0</v>
      </c>
      <c r="CK41" s="27">
        <f t="shared" si="6"/>
        <v>0</v>
      </c>
      <c r="CL41" s="27">
        <f t="shared" si="6"/>
        <v>0</v>
      </c>
      <c r="CM41" s="27">
        <f t="shared" si="6"/>
        <v>0</v>
      </c>
      <c r="CN41" s="27">
        <f t="shared" si="6"/>
        <v>0</v>
      </c>
      <c r="CO41" s="27">
        <f t="shared" si="6"/>
        <v>0</v>
      </c>
      <c r="CP41" s="27">
        <f t="shared" si="6"/>
        <v>0</v>
      </c>
      <c r="CQ41" s="27">
        <f t="shared" si="6"/>
        <v>0</v>
      </c>
      <c r="CR41" s="27">
        <f t="shared" si="6"/>
        <v>0</v>
      </c>
      <c r="CS41" s="27">
        <f t="shared" si="6"/>
        <v>0</v>
      </c>
      <c r="CT41" s="27">
        <f t="shared" si="6"/>
        <v>0</v>
      </c>
      <c r="CU41" s="27">
        <f t="shared" si="6"/>
        <v>0</v>
      </c>
      <c r="CV41" s="27">
        <f t="shared" si="6"/>
        <v>0</v>
      </c>
      <c r="CW41" s="27">
        <f t="shared" si="6"/>
        <v>0</v>
      </c>
      <c r="CX41" s="27">
        <f t="shared" si="6"/>
        <v>0</v>
      </c>
      <c r="CY41" s="27">
        <f t="shared" si="6"/>
        <v>0</v>
      </c>
      <c r="CZ41" s="27">
        <f t="shared" si="6"/>
        <v>0</v>
      </c>
      <c r="DA41" s="27">
        <f t="shared" si="6"/>
        <v>0</v>
      </c>
      <c r="DB41" s="27">
        <f t="shared" si="6"/>
        <v>0</v>
      </c>
      <c r="DC41" s="27">
        <f t="shared" si="6"/>
        <v>0</v>
      </c>
      <c r="DD41" s="27">
        <f t="shared" si="6"/>
        <v>0</v>
      </c>
      <c r="DE41" s="27">
        <f t="shared" si="6"/>
        <v>0</v>
      </c>
      <c r="DF41" s="27">
        <f t="shared" si="6"/>
        <v>0</v>
      </c>
      <c r="DG41" s="27">
        <f t="shared" si="6"/>
        <v>0</v>
      </c>
      <c r="DH41" s="27">
        <f t="shared" si="6"/>
        <v>0</v>
      </c>
      <c r="DI41" s="27">
        <f t="shared" si="6"/>
        <v>0</v>
      </c>
      <c r="DJ41" s="27">
        <f t="shared" si="6"/>
        <v>0</v>
      </c>
      <c r="DK41" s="27">
        <f t="shared" si="6"/>
        <v>0</v>
      </c>
      <c r="DL41" s="27">
        <f t="shared" si="6"/>
        <v>0</v>
      </c>
      <c r="DM41" s="27">
        <f t="shared" si="6"/>
        <v>0</v>
      </c>
      <c r="DN41" s="27">
        <f t="shared" si="6"/>
        <v>0</v>
      </c>
      <c r="DO41" s="27">
        <f t="shared" si="6"/>
        <v>0</v>
      </c>
      <c r="DP41" s="27">
        <f t="shared" si="6"/>
        <v>0</v>
      </c>
      <c r="DQ41" s="27">
        <f t="shared" si="6"/>
        <v>0</v>
      </c>
      <c r="DR41" s="27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29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29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29">
        <f>(E41+H41+K41+N41)/4</f>
        <v>0</v>
      </c>
      <c r="E46">
        <f t="shared" si="7"/>
        <v>0</v>
      </c>
    </row>
    <row r="47" spans="1:254" ht="14.45" x14ac:dyDescent="0.3">
      <c r="D47" s="24">
        <f>SUM(D44:D46)</f>
        <v>0</v>
      </c>
      <c r="E47" s="25">
        <f>SUM(E44:E46)</f>
        <v>0</v>
      </c>
    </row>
    <row r="48" spans="1:254" x14ac:dyDescent="0.25">
      <c r="B48" t="s">
        <v>814</v>
      </c>
      <c r="C48" t="s">
        <v>823</v>
      </c>
      <c r="D48" s="29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29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29">
        <f>(Q41+T41+W41+Z41+AC41+AF41+AI41+AL41)/8</f>
        <v>0</v>
      </c>
      <c r="E50" s="18">
        <f t="shared" si="8"/>
        <v>0</v>
      </c>
    </row>
    <row r="51" spans="2:5" ht="14.45" x14ac:dyDescent="0.3">
      <c r="D51" s="24">
        <f>SUM(D48:D50)</f>
        <v>0</v>
      </c>
      <c r="E51" s="24">
        <f>SUM(E48:E50)</f>
        <v>0</v>
      </c>
    </row>
    <row r="52" spans="2:5" x14ac:dyDescent="0.25">
      <c r="B52" t="s">
        <v>814</v>
      </c>
      <c r="C52" t="s">
        <v>824</v>
      </c>
      <c r="D52" s="29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29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29">
        <f>(AO41+AR41+AU41+AX41)/4</f>
        <v>0</v>
      </c>
      <c r="E54">
        <f t="shared" si="8"/>
        <v>0</v>
      </c>
    </row>
    <row r="55" spans="2:5" ht="14.45" x14ac:dyDescent="0.3">
      <c r="D55" s="24">
        <f>SUM(D52:D54)</f>
        <v>0</v>
      </c>
      <c r="E55" s="25">
        <f>SUM(E52:E54)</f>
        <v>0</v>
      </c>
    </row>
    <row r="56" spans="2:5" x14ac:dyDescent="0.25">
      <c r="B56" t="s">
        <v>814</v>
      </c>
      <c r="C56" t="s">
        <v>825</v>
      </c>
      <c r="D56" s="29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29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29">
        <f>(BA41+BD41+BG41+BJ41+BM41+BP41+BS41+BV41+BY41+CB41+CE41+CH41+CK41+CN41+CQ41+CT41+CW41+CZ41+DC41+DF41)/20</f>
        <v>0</v>
      </c>
      <c r="E58">
        <f t="shared" si="8"/>
        <v>0</v>
      </c>
    </row>
    <row r="59" spans="2:5" ht="14.45" x14ac:dyDescent="0.3">
      <c r="D59" s="25">
        <f>SUM(D56:D58)</f>
        <v>0</v>
      </c>
      <c r="E59" s="25">
        <f>SUM(E56:E58)</f>
        <v>0</v>
      </c>
    </row>
    <row r="60" spans="2:5" x14ac:dyDescent="0.25">
      <c r="B60" t="s">
        <v>814</v>
      </c>
      <c r="C60" t="s">
        <v>826</v>
      </c>
      <c r="D60" s="29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29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29">
        <f>(DI41+DL41+DO41+DR41)/4</f>
        <v>0</v>
      </c>
      <c r="E62">
        <f t="shared" si="8"/>
        <v>0</v>
      </c>
    </row>
    <row r="63" spans="2:5" ht="14.45" x14ac:dyDescent="0.3">
      <c r="D63" s="25">
        <f>SUM(D60:D62)</f>
        <v>0</v>
      </c>
      <c r="E63" s="25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A38" zoomScale="91" zoomScaleNormal="91" workbookViewId="0">
      <selection activeCell="M61" sqref="M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4" t="s">
        <v>1407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7"/>
      <c r="S2" s="7"/>
      <c r="T2" s="7"/>
      <c r="U2" s="7"/>
      <c r="V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1" t="s">
        <v>0</v>
      </c>
      <c r="B4" s="41" t="s">
        <v>1</v>
      </c>
      <c r="C4" s="42" t="s">
        <v>57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7" t="s">
        <v>2</v>
      </c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9"/>
      <c r="BK4" s="43" t="s">
        <v>88</v>
      </c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50" t="s">
        <v>115</v>
      </c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2"/>
      <c r="EW4" s="45" t="s">
        <v>138</v>
      </c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</row>
    <row r="5" spans="1:254" ht="15.75" customHeight="1" x14ac:dyDescent="0.25">
      <c r="A5" s="41"/>
      <c r="B5" s="41"/>
      <c r="C5" s="35" t="s">
        <v>58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 t="s">
        <v>56</v>
      </c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3" t="s">
        <v>3</v>
      </c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 t="s">
        <v>331</v>
      </c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5" t="s">
        <v>332</v>
      </c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 t="s">
        <v>159</v>
      </c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1" t="s">
        <v>1023</v>
      </c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 t="s">
        <v>174</v>
      </c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53" t="s">
        <v>186</v>
      </c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31" t="s">
        <v>117</v>
      </c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3" t="s">
        <v>139</v>
      </c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</row>
    <row r="6" spans="1:254" ht="15.6" hidden="1" x14ac:dyDescent="0.3">
      <c r="A6" s="41"/>
      <c r="B6" s="41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41"/>
      <c r="B7" s="41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41"/>
      <c r="B8" s="41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41"/>
      <c r="B9" s="41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41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1"/>
      <c r="B11" s="41"/>
      <c r="C11" s="35" t="s">
        <v>280</v>
      </c>
      <c r="D11" s="35" t="s">
        <v>5</v>
      </c>
      <c r="E11" s="35" t="s">
        <v>6</v>
      </c>
      <c r="F11" s="35" t="s">
        <v>319</v>
      </c>
      <c r="G11" s="35" t="s">
        <v>7</v>
      </c>
      <c r="H11" s="35" t="s">
        <v>8</v>
      </c>
      <c r="I11" s="35" t="s">
        <v>281</v>
      </c>
      <c r="J11" s="35" t="s">
        <v>9</v>
      </c>
      <c r="K11" s="35" t="s">
        <v>10</v>
      </c>
      <c r="L11" s="35" t="s">
        <v>282</v>
      </c>
      <c r="M11" s="35" t="s">
        <v>9</v>
      </c>
      <c r="N11" s="35" t="s">
        <v>10</v>
      </c>
      <c r="O11" s="35" t="s">
        <v>283</v>
      </c>
      <c r="P11" s="35" t="s">
        <v>11</v>
      </c>
      <c r="Q11" s="35" t="s">
        <v>4</v>
      </c>
      <c r="R11" s="35" t="s">
        <v>284</v>
      </c>
      <c r="S11" s="35"/>
      <c r="T11" s="35"/>
      <c r="U11" s="35" t="s">
        <v>982</v>
      </c>
      <c r="V11" s="35"/>
      <c r="W11" s="35"/>
      <c r="X11" s="35" t="s">
        <v>983</v>
      </c>
      <c r="Y11" s="35"/>
      <c r="Z11" s="35"/>
      <c r="AA11" s="33" t="s">
        <v>984</v>
      </c>
      <c r="AB11" s="33"/>
      <c r="AC11" s="33"/>
      <c r="AD11" s="35" t="s">
        <v>285</v>
      </c>
      <c r="AE11" s="35"/>
      <c r="AF11" s="35"/>
      <c r="AG11" s="35" t="s">
        <v>286</v>
      </c>
      <c r="AH11" s="35"/>
      <c r="AI11" s="35"/>
      <c r="AJ11" s="33" t="s">
        <v>287</v>
      </c>
      <c r="AK11" s="33"/>
      <c r="AL11" s="33"/>
      <c r="AM11" s="35" t="s">
        <v>288</v>
      </c>
      <c r="AN11" s="35"/>
      <c r="AO11" s="35"/>
      <c r="AP11" s="35" t="s">
        <v>289</v>
      </c>
      <c r="AQ11" s="35"/>
      <c r="AR11" s="35"/>
      <c r="AS11" s="35" t="s">
        <v>290</v>
      </c>
      <c r="AT11" s="35"/>
      <c r="AU11" s="35"/>
      <c r="AV11" s="35" t="s">
        <v>291</v>
      </c>
      <c r="AW11" s="35"/>
      <c r="AX11" s="35"/>
      <c r="AY11" s="35" t="s">
        <v>320</v>
      </c>
      <c r="AZ11" s="35"/>
      <c r="BA11" s="35"/>
      <c r="BB11" s="35" t="s">
        <v>292</v>
      </c>
      <c r="BC11" s="35"/>
      <c r="BD11" s="35"/>
      <c r="BE11" s="35" t="s">
        <v>1006</v>
      </c>
      <c r="BF11" s="35"/>
      <c r="BG11" s="35"/>
      <c r="BH11" s="35" t="s">
        <v>293</v>
      </c>
      <c r="BI11" s="35"/>
      <c r="BJ11" s="35"/>
      <c r="BK11" s="33" t="s">
        <v>294</v>
      </c>
      <c r="BL11" s="33"/>
      <c r="BM11" s="33"/>
      <c r="BN11" s="33" t="s">
        <v>321</v>
      </c>
      <c r="BO11" s="33"/>
      <c r="BP11" s="33"/>
      <c r="BQ11" s="33" t="s">
        <v>295</v>
      </c>
      <c r="BR11" s="33"/>
      <c r="BS11" s="33"/>
      <c r="BT11" s="33" t="s">
        <v>296</v>
      </c>
      <c r="BU11" s="33"/>
      <c r="BV11" s="33"/>
      <c r="BW11" s="33" t="s">
        <v>297</v>
      </c>
      <c r="BX11" s="33"/>
      <c r="BY11" s="33"/>
      <c r="BZ11" s="33" t="s">
        <v>298</v>
      </c>
      <c r="CA11" s="33"/>
      <c r="CB11" s="33"/>
      <c r="CC11" s="33" t="s">
        <v>322</v>
      </c>
      <c r="CD11" s="33"/>
      <c r="CE11" s="33"/>
      <c r="CF11" s="33" t="s">
        <v>299</v>
      </c>
      <c r="CG11" s="33"/>
      <c r="CH11" s="33"/>
      <c r="CI11" s="33" t="s">
        <v>300</v>
      </c>
      <c r="CJ11" s="33"/>
      <c r="CK11" s="33"/>
      <c r="CL11" s="33" t="s">
        <v>301</v>
      </c>
      <c r="CM11" s="33"/>
      <c r="CN11" s="33"/>
      <c r="CO11" s="33" t="s">
        <v>302</v>
      </c>
      <c r="CP11" s="33"/>
      <c r="CQ11" s="33"/>
      <c r="CR11" s="33" t="s">
        <v>303</v>
      </c>
      <c r="CS11" s="33"/>
      <c r="CT11" s="33"/>
      <c r="CU11" s="33" t="s">
        <v>304</v>
      </c>
      <c r="CV11" s="33"/>
      <c r="CW11" s="33"/>
      <c r="CX11" s="33" t="s">
        <v>305</v>
      </c>
      <c r="CY11" s="33"/>
      <c r="CZ11" s="33"/>
      <c r="DA11" s="33" t="s">
        <v>306</v>
      </c>
      <c r="DB11" s="33"/>
      <c r="DC11" s="33"/>
      <c r="DD11" s="33" t="s">
        <v>307</v>
      </c>
      <c r="DE11" s="33"/>
      <c r="DF11" s="33"/>
      <c r="DG11" s="33" t="s">
        <v>323</v>
      </c>
      <c r="DH11" s="33"/>
      <c r="DI11" s="33"/>
      <c r="DJ11" s="33" t="s">
        <v>308</v>
      </c>
      <c r="DK11" s="33"/>
      <c r="DL11" s="33"/>
      <c r="DM11" s="33" t="s">
        <v>309</v>
      </c>
      <c r="DN11" s="33"/>
      <c r="DO11" s="33"/>
      <c r="DP11" s="33" t="s">
        <v>310</v>
      </c>
      <c r="DQ11" s="33"/>
      <c r="DR11" s="33"/>
      <c r="DS11" s="33" t="s">
        <v>311</v>
      </c>
      <c r="DT11" s="33"/>
      <c r="DU11" s="33"/>
      <c r="DV11" s="33" t="s">
        <v>312</v>
      </c>
      <c r="DW11" s="33"/>
      <c r="DX11" s="33"/>
      <c r="DY11" s="33" t="s">
        <v>313</v>
      </c>
      <c r="DZ11" s="33"/>
      <c r="EA11" s="33"/>
      <c r="EB11" s="33" t="s">
        <v>314</v>
      </c>
      <c r="EC11" s="33"/>
      <c r="ED11" s="33"/>
      <c r="EE11" s="33" t="s">
        <v>324</v>
      </c>
      <c r="EF11" s="33"/>
      <c r="EG11" s="33"/>
      <c r="EH11" s="33" t="s">
        <v>325</v>
      </c>
      <c r="EI11" s="33"/>
      <c r="EJ11" s="33"/>
      <c r="EK11" s="33" t="s">
        <v>326</v>
      </c>
      <c r="EL11" s="33"/>
      <c r="EM11" s="33"/>
      <c r="EN11" s="33" t="s">
        <v>327</v>
      </c>
      <c r="EO11" s="33"/>
      <c r="EP11" s="33"/>
      <c r="EQ11" s="33" t="s">
        <v>328</v>
      </c>
      <c r="ER11" s="33"/>
      <c r="ES11" s="33"/>
      <c r="ET11" s="33" t="s">
        <v>329</v>
      </c>
      <c r="EU11" s="33"/>
      <c r="EV11" s="33"/>
      <c r="EW11" s="33" t="s">
        <v>315</v>
      </c>
      <c r="EX11" s="33"/>
      <c r="EY11" s="33"/>
      <c r="EZ11" s="33" t="s">
        <v>330</v>
      </c>
      <c r="FA11" s="33"/>
      <c r="FB11" s="33"/>
      <c r="FC11" s="33" t="s">
        <v>316</v>
      </c>
      <c r="FD11" s="33"/>
      <c r="FE11" s="33"/>
      <c r="FF11" s="33" t="s">
        <v>317</v>
      </c>
      <c r="FG11" s="33"/>
      <c r="FH11" s="33"/>
      <c r="FI11" s="33" t="s">
        <v>318</v>
      </c>
      <c r="FJ11" s="33"/>
      <c r="FK11" s="33"/>
    </row>
    <row r="12" spans="1:254" ht="79.5" customHeight="1" x14ac:dyDescent="0.25">
      <c r="A12" s="41"/>
      <c r="B12" s="41"/>
      <c r="C12" s="40" t="s">
        <v>964</v>
      </c>
      <c r="D12" s="40"/>
      <c r="E12" s="40"/>
      <c r="F12" s="40" t="s">
        <v>968</v>
      </c>
      <c r="G12" s="40"/>
      <c r="H12" s="40"/>
      <c r="I12" s="40" t="s">
        <v>972</v>
      </c>
      <c r="J12" s="40"/>
      <c r="K12" s="40"/>
      <c r="L12" s="40" t="s">
        <v>976</v>
      </c>
      <c r="M12" s="40"/>
      <c r="N12" s="40"/>
      <c r="O12" s="40" t="s">
        <v>978</v>
      </c>
      <c r="P12" s="40"/>
      <c r="Q12" s="40"/>
      <c r="R12" s="40" t="s">
        <v>981</v>
      </c>
      <c r="S12" s="40"/>
      <c r="T12" s="40"/>
      <c r="U12" s="40" t="s">
        <v>338</v>
      </c>
      <c r="V12" s="40"/>
      <c r="W12" s="40"/>
      <c r="X12" s="40" t="s">
        <v>341</v>
      </c>
      <c r="Y12" s="40"/>
      <c r="Z12" s="40"/>
      <c r="AA12" s="40" t="s">
        <v>985</v>
      </c>
      <c r="AB12" s="40"/>
      <c r="AC12" s="40"/>
      <c r="AD12" s="40" t="s">
        <v>989</v>
      </c>
      <c r="AE12" s="40"/>
      <c r="AF12" s="40"/>
      <c r="AG12" s="40" t="s">
        <v>990</v>
      </c>
      <c r="AH12" s="40"/>
      <c r="AI12" s="40"/>
      <c r="AJ12" s="40" t="s">
        <v>994</v>
      </c>
      <c r="AK12" s="40"/>
      <c r="AL12" s="40"/>
      <c r="AM12" s="40" t="s">
        <v>998</v>
      </c>
      <c r="AN12" s="40"/>
      <c r="AO12" s="40"/>
      <c r="AP12" s="40" t="s">
        <v>1002</v>
      </c>
      <c r="AQ12" s="40"/>
      <c r="AR12" s="40"/>
      <c r="AS12" s="40" t="s">
        <v>1003</v>
      </c>
      <c r="AT12" s="40"/>
      <c r="AU12" s="40"/>
      <c r="AV12" s="40" t="s">
        <v>1007</v>
      </c>
      <c r="AW12" s="40"/>
      <c r="AX12" s="40"/>
      <c r="AY12" s="40" t="s">
        <v>1008</v>
      </c>
      <c r="AZ12" s="40"/>
      <c r="BA12" s="40"/>
      <c r="BB12" s="40" t="s">
        <v>1009</v>
      </c>
      <c r="BC12" s="40"/>
      <c r="BD12" s="40"/>
      <c r="BE12" s="40" t="s">
        <v>1010</v>
      </c>
      <c r="BF12" s="40"/>
      <c r="BG12" s="40"/>
      <c r="BH12" s="40" t="s">
        <v>1011</v>
      </c>
      <c r="BI12" s="40"/>
      <c r="BJ12" s="40"/>
      <c r="BK12" s="40" t="s">
        <v>357</v>
      </c>
      <c r="BL12" s="40"/>
      <c r="BM12" s="40"/>
      <c r="BN12" s="40" t="s">
        <v>359</v>
      </c>
      <c r="BO12" s="40"/>
      <c r="BP12" s="40"/>
      <c r="BQ12" s="40" t="s">
        <v>1015</v>
      </c>
      <c r="BR12" s="40"/>
      <c r="BS12" s="40"/>
      <c r="BT12" s="40" t="s">
        <v>1016</v>
      </c>
      <c r="BU12" s="40"/>
      <c r="BV12" s="40"/>
      <c r="BW12" s="40" t="s">
        <v>1017</v>
      </c>
      <c r="BX12" s="40"/>
      <c r="BY12" s="40"/>
      <c r="BZ12" s="40" t="s">
        <v>1018</v>
      </c>
      <c r="CA12" s="40"/>
      <c r="CB12" s="40"/>
      <c r="CC12" s="40" t="s">
        <v>369</v>
      </c>
      <c r="CD12" s="40"/>
      <c r="CE12" s="40"/>
      <c r="CF12" s="54" t="s">
        <v>372</v>
      </c>
      <c r="CG12" s="54"/>
      <c r="CH12" s="54"/>
      <c r="CI12" s="40" t="s">
        <v>376</v>
      </c>
      <c r="CJ12" s="40"/>
      <c r="CK12" s="40"/>
      <c r="CL12" s="40" t="s">
        <v>1329</v>
      </c>
      <c r="CM12" s="40"/>
      <c r="CN12" s="40"/>
      <c r="CO12" s="40" t="s">
        <v>382</v>
      </c>
      <c r="CP12" s="40"/>
      <c r="CQ12" s="40"/>
      <c r="CR12" s="54" t="s">
        <v>385</v>
      </c>
      <c r="CS12" s="54"/>
      <c r="CT12" s="54"/>
      <c r="CU12" s="40" t="s">
        <v>388</v>
      </c>
      <c r="CV12" s="40"/>
      <c r="CW12" s="40"/>
      <c r="CX12" s="40" t="s">
        <v>390</v>
      </c>
      <c r="CY12" s="40"/>
      <c r="CZ12" s="40"/>
      <c r="DA12" s="40" t="s">
        <v>394</v>
      </c>
      <c r="DB12" s="40"/>
      <c r="DC12" s="40"/>
      <c r="DD12" s="54" t="s">
        <v>398</v>
      </c>
      <c r="DE12" s="54"/>
      <c r="DF12" s="54"/>
      <c r="DG12" s="54" t="s">
        <v>400</v>
      </c>
      <c r="DH12" s="54"/>
      <c r="DI12" s="54"/>
      <c r="DJ12" s="54" t="s">
        <v>404</v>
      </c>
      <c r="DK12" s="54"/>
      <c r="DL12" s="54"/>
      <c r="DM12" s="54" t="s">
        <v>408</v>
      </c>
      <c r="DN12" s="54"/>
      <c r="DO12" s="54"/>
      <c r="DP12" s="54" t="s">
        <v>412</v>
      </c>
      <c r="DQ12" s="54"/>
      <c r="DR12" s="54"/>
      <c r="DS12" s="54" t="s">
        <v>415</v>
      </c>
      <c r="DT12" s="54"/>
      <c r="DU12" s="54"/>
      <c r="DV12" s="54" t="s">
        <v>418</v>
      </c>
      <c r="DW12" s="54"/>
      <c r="DX12" s="54"/>
      <c r="DY12" s="54" t="s">
        <v>422</v>
      </c>
      <c r="DZ12" s="54"/>
      <c r="EA12" s="54"/>
      <c r="EB12" s="54" t="s">
        <v>424</v>
      </c>
      <c r="EC12" s="54"/>
      <c r="ED12" s="54"/>
      <c r="EE12" s="54" t="s">
        <v>1027</v>
      </c>
      <c r="EF12" s="54"/>
      <c r="EG12" s="54"/>
      <c r="EH12" s="54" t="s">
        <v>426</v>
      </c>
      <c r="EI12" s="54"/>
      <c r="EJ12" s="54"/>
      <c r="EK12" s="54" t="s">
        <v>428</v>
      </c>
      <c r="EL12" s="54"/>
      <c r="EM12" s="54"/>
      <c r="EN12" s="54" t="s">
        <v>1036</v>
      </c>
      <c r="EO12" s="54"/>
      <c r="EP12" s="54"/>
      <c r="EQ12" s="54" t="s">
        <v>1038</v>
      </c>
      <c r="ER12" s="54"/>
      <c r="ES12" s="54"/>
      <c r="ET12" s="54" t="s">
        <v>430</v>
      </c>
      <c r="EU12" s="54"/>
      <c r="EV12" s="54"/>
      <c r="EW12" s="54" t="s">
        <v>431</v>
      </c>
      <c r="EX12" s="54"/>
      <c r="EY12" s="54"/>
      <c r="EZ12" s="54" t="s">
        <v>1042</v>
      </c>
      <c r="FA12" s="54"/>
      <c r="FB12" s="54"/>
      <c r="FC12" s="54" t="s">
        <v>1046</v>
      </c>
      <c r="FD12" s="54"/>
      <c r="FE12" s="54"/>
      <c r="FF12" s="54" t="s">
        <v>1048</v>
      </c>
      <c r="FG12" s="54"/>
      <c r="FH12" s="54"/>
      <c r="FI12" s="54" t="s">
        <v>1052</v>
      </c>
      <c r="FJ12" s="54"/>
      <c r="FK12" s="54"/>
    </row>
    <row r="13" spans="1:254" ht="180" x14ac:dyDescent="0.25">
      <c r="A13" s="41"/>
      <c r="B13" s="41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3" t="s">
        <v>1382</v>
      </c>
      <c r="C14" s="4">
        <v>1</v>
      </c>
      <c r="D14" s="4"/>
      <c r="E14" s="4"/>
      <c r="F14" s="4"/>
      <c r="G14" s="4"/>
      <c r="H14" s="4">
        <v>1</v>
      </c>
      <c r="I14" s="4">
        <v>1</v>
      </c>
      <c r="J14" s="4"/>
      <c r="K14" s="4"/>
      <c r="L14" s="4">
        <v>1</v>
      </c>
      <c r="M14" s="4"/>
      <c r="N14" s="4"/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/>
      <c r="AR14" s="4">
        <v>1</v>
      </c>
      <c r="AS14" s="4">
        <v>1</v>
      </c>
      <c r="AT14" s="4"/>
      <c r="AU14" s="4"/>
      <c r="AV14" s="4"/>
      <c r="AW14" s="4">
        <v>1</v>
      </c>
      <c r="AX14" s="4"/>
      <c r="AY14" s="4"/>
      <c r="AZ14" s="4">
        <v>1</v>
      </c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>
        <v>1</v>
      </c>
      <c r="BX14" s="4"/>
      <c r="BY14" s="4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/>
      <c r="CZ14" s="4">
        <v>1</v>
      </c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/>
      <c r="DK14" s="4"/>
      <c r="DL14" s="4">
        <v>1</v>
      </c>
      <c r="DM14" s="4"/>
      <c r="DN14" s="4"/>
      <c r="DO14" s="4">
        <v>1</v>
      </c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/>
      <c r="EJ14" s="4">
        <v>1</v>
      </c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/>
      <c r="FK14" s="4">
        <v>1</v>
      </c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5.75" x14ac:dyDescent="0.25">
      <c r="A15" s="2">
        <v>2</v>
      </c>
      <c r="B15" s="1" t="s">
        <v>1383</v>
      </c>
      <c r="C15" s="4"/>
      <c r="D15" s="4"/>
      <c r="E15" s="4">
        <v>1</v>
      </c>
      <c r="F15" s="4">
        <v>1</v>
      </c>
      <c r="G15" s="4"/>
      <c r="H15" s="4"/>
      <c r="I15" s="4"/>
      <c r="J15" s="4"/>
      <c r="K15" s="4">
        <v>1</v>
      </c>
      <c r="L15" s="4">
        <v>1</v>
      </c>
      <c r="M15" s="4"/>
      <c r="N15" s="4"/>
      <c r="O15" s="4"/>
      <c r="P15" s="4">
        <v>1</v>
      </c>
      <c r="Q15" s="4"/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>
        <v>1</v>
      </c>
      <c r="AF15" s="4"/>
      <c r="AG15" s="4"/>
      <c r="AH15" s="4"/>
      <c r="AI15" s="4">
        <v>1</v>
      </c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/>
      <c r="AU15" s="4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/>
      <c r="BG15" s="4">
        <v>1</v>
      </c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/>
      <c r="CK15" s="4">
        <v>1</v>
      </c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/>
      <c r="CW15" s="4">
        <v>1</v>
      </c>
      <c r="CX15" s="4"/>
      <c r="CY15" s="4"/>
      <c r="CZ15" s="4">
        <v>1</v>
      </c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/>
      <c r="DL15" s="4">
        <v>1</v>
      </c>
      <c r="DM15" s="4"/>
      <c r="DN15" s="4"/>
      <c r="DO15" s="4">
        <v>1</v>
      </c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/>
      <c r="EJ15" s="4">
        <v>1</v>
      </c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/>
      <c r="FK15" s="4">
        <v>1</v>
      </c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3</v>
      </c>
      <c r="B16" s="1" t="s">
        <v>1384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/>
      <c r="N16" s="4">
        <v>1</v>
      </c>
      <c r="O16" s="4"/>
      <c r="P16" s="4"/>
      <c r="Q16" s="4">
        <v>1</v>
      </c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4</v>
      </c>
      <c r="B17" s="1" t="s">
        <v>1385</v>
      </c>
      <c r="C17" s="4">
        <v>1</v>
      </c>
      <c r="D17" s="4"/>
      <c r="E17" s="4"/>
      <c r="F17" s="4"/>
      <c r="G17" s="4"/>
      <c r="H17" s="4">
        <v>1</v>
      </c>
      <c r="I17" s="4"/>
      <c r="J17" s="4"/>
      <c r="K17" s="4">
        <v>1</v>
      </c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>
        <v>1</v>
      </c>
      <c r="AF17" s="4"/>
      <c r="AG17" s="4"/>
      <c r="AH17" s="4"/>
      <c r="AI17" s="4">
        <v>1</v>
      </c>
      <c r="AJ17" s="4"/>
      <c r="AK17" s="4">
        <v>1</v>
      </c>
      <c r="AL17" s="4"/>
      <c r="AM17" s="4"/>
      <c r="AN17" s="4">
        <v>1</v>
      </c>
      <c r="AO17" s="4"/>
      <c r="AP17" s="4"/>
      <c r="AQ17" s="4"/>
      <c r="AR17" s="4">
        <v>1</v>
      </c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/>
      <c r="CZ17" s="4">
        <v>1</v>
      </c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/>
      <c r="EJ17" s="4">
        <v>1</v>
      </c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/>
      <c r="FK17" s="4">
        <v>1</v>
      </c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5</v>
      </c>
      <c r="B18" s="1" t="s">
        <v>1386</v>
      </c>
      <c r="C18" s="4"/>
      <c r="D18" s="4"/>
      <c r="E18" s="4">
        <v>1</v>
      </c>
      <c r="F18" s="4">
        <v>1</v>
      </c>
      <c r="G18" s="4"/>
      <c r="H18" s="4"/>
      <c r="I18" s="4"/>
      <c r="J18" s="4"/>
      <c r="K18" s="4">
        <v>1</v>
      </c>
      <c r="L18" s="4">
        <v>1</v>
      </c>
      <c r="M18" s="4"/>
      <c r="N18" s="4"/>
      <c r="O18" s="4"/>
      <c r="P18" s="4"/>
      <c r="Q18" s="4">
        <v>1</v>
      </c>
      <c r="R18" s="4"/>
      <c r="S18" s="4"/>
      <c r="T18" s="4">
        <v>1</v>
      </c>
      <c r="U18" s="4"/>
      <c r="V18" s="4">
        <v>1</v>
      </c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>
        <v>1</v>
      </c>
      <c r="AF18" s="4"/>
      <c r="AG18" s="4">
        <v>1</v>
      </c>
      <c r="AH18" s="4"/>
      <c r="AI18" s="4"/>
      <c r="AJ18" s="4"/>
      <c r="AK18" s="4"/>
      <c r="AL18" s="4">
        <v>1</v>
      </c>
      <c r="AM18" s="4">
        <v>1</v>
      </c>
      <c r="AN18" s="4"/>
      <c r="AO18" s="4"/>
      <c r="AP18" s="4"/>
      <c r="AQ18" s="4">
        <v>1</v>
      </c>
      <c r="AR18" s="4"/>
      <c r="AS18" s="4"/>
      <c r="AT18" s="4"/>
      <c r="AU18" s="4">
        <v>1</v>
      </c>
      <c r="AV18" s="4">
        <v>1</v>
      </c>
      <c r="AW18" s="4"/>
      <c r="AX18" s="4"/>
      <c r="AY18" s="4"/>
      <c r="AZ18" s="4"/>
      <c r="BA18" s="4">
        <v>1</v>
      </c>
      <c r="BB18" s="4"/>
      <c r="BC18" s="4"/>
      <c r="BD18" s="4">
        <v>1</v>
      </c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/>
      <c r="BV18" s="4">
        <v>1</v>
      </c>
      <c r="BW18" s="4"/>
      <c r="BX18" s="4">
        <v>1</v>
      </c>
      <c r="BY18" s="4"/>
      <c r="BZ18" s="4">
        <v>1</v>
      </c>
      <c r="CA18" s="4"/>
      <c r="CB18" s="4"/>
      <c r="CC18" s="4"/>
      <c r="CD18" s="4"/>
      <c r="CE18" s="4">
        <v>1</v>
      </c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/>
      <c r="EJ18" s="4">
        <v>1</v>
      </c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/>
      <c r="FK18" s="4">
        <v>1</v>
      </c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6</v>
      </c>
      <c r="B19" s="1" t="s">
        <v>1387</v>
      </c>
      <c r="C19" s="4">
        <v>1</v>
      </c>
      <c r="D19" s="4"/>
      <c r="E19" s="4"/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>
        <v>1</v>
      </c>
      <c r="Q19" s="4"/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>
        <v>1</v>
      </c>
      <c r="AC19" s="4"/>
      <c r="AD19" s="4"/>
      <c r="AE19" s="4">
        <v>1</v>
      </c>
      <c r="AF19" s="4"/>
      <c r="AG19" s="4"/>
      <c r="AH19" s="4"/>
      <c r="AI19" s="4">
        <v>1</v>
      </c>
      <c r="AJ19" s="4"/>
      <c r="AK19" s="4">
        <v>1</v>
      </c>
      <c r="AL19" s="4"/>
      <c r="AM19" s="4"/>
      <c r="AN19" s="4">
        <v>1</v>
      </c>
      <c r="AO19" s="4"/>
      <c r="AP19" s="4"/>
      <c r="AQ19" s="4"/>
      <c r="AR19" s="4">
        <v>1</v>
      </c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4"/>
      <c r="BQ19" s="4"/>
      <c r="BR19" s="4"/>
      <c r="BS19" s="4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/>
      <c r="CH19" s="4">
        <v>1</v>
      </c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/>
      <c r="CT19" s="4">
        <v>1</v>
      </c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/>
      <c r="DL19" s="4">
        <v>1</v>
      </c>
      <c r="DM19" s="4"/>
      <c r="DN19" s="4"/>
      <c r="DO19" s="4">
        <v>1</v>
      </c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/>
      <c r="EJ19" s="4">
        <v>1</v>
      </c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/>
      <c r="FK19" s="4">
        <v>1</v>
      </c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7</v>
      </c>
      <c r="B20" s="1" t="s">
        <v>1388</v>
      </c>
      <c r="C20" s="4"/>
      <c r="D20" s="4">
        <v>1</v>
      </c>
      <c r="E20" s="4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/>
      <c r="P20" s="4"/>
      <c r="Q20" s="4">
        <v>1</v>
      </c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>
        <v>1</v>
      </c>
      <c r="FK20" s="4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x14ac:dyDescent="0.25">
      <c r="A21" s="3">
        <v>8</v>
      </c>
      <c r="B21" s="4" t="s">
        <v>1389</v>
      </c>
      <c r="C21" s="4">
        <v>1</v>
      </c>
      <c r="D21" s="4"/>
      <c r="E21" s="4"/>
      <c r="F21" s="4">
        <v>1</v>
      </c>
      <c r="G21" s="4"/>
      <c r="H21" s="4"/>
      <c r="I21" s="4"/>
      <c r="J21" s="4"/>
      <c r="K21" s="4">
        <v>1</v>
      </c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/>
      <c r="DI21" s="4">
        <v>1</v>
      </c>
      <c r="DJ21" s="4"/>
      <c r="DK21" s="4">
        <v>1</v>
      </c>
      <c r="DL21" s="4"/>
      <c r="DM21" s="4"/>
      <c r="DN21" s="4"/>
      <c r="DO21" s="4">
        <v>1</v>
      </c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/>
      <c r="EJ21" s="4">
        <v>1</v>
      </c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/>
      <c r="FK21" s="4">
        <v>1</v>
      </c>
    </row>
    <row r="22" spans="1:254" x14ac:dyDescent="0.25">
      <c r="A22" s="3">
        <v>9</v>
      </c>
      <c r="B22" s="4" t="s">
        <v>1390</v>
      </c>
      <c r="C22" s="4"/>
      <c r="D22" s="4"/>
      <c r="E22" s="4">
        <v>1</v>
      </c>
      <c r="F22" s="4"/>
      <c r="G22" s="4"/>
      <c r="H22" s="4">
        <v>1</v>
      </c>
      <c r="I22" s="4">
        <v>1</v>
      </c>
      <c r="J22" s="4"/>
      <c r="K22" s="4"/>
      <c r="L22" s="4">
        <v>1</v>
      </c>
      <c r="M22" s="4"/>
      <c r="N22" s="4"/>
      <c r="O22" s="4"/>
      <c r="P22" s="4"/>
      <c r="Q22" s="4">
        <v>1</v>
      </c>
      <c r="R22" s="4"/>
      <c r="S22" s="4"/>
      <c r="T22" s="4">
        <v>1</v>
      </c>
      <c r="U22" s="4"/>
      <c r="V22" s="4">
        <v>1</v>
      </c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/>
      <c r="BF22" s="4"/>
      <c r="BG22" s="4">
        <v>1</v>
      </c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/>
      <c r="CB22" s="4">
        <v>1</v>
      </c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/>
      <c r="DC22" s="4">
        <v>1</v>
      </c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/>
      <c r="EJ22" s="4">
        <v>1</v>
      </c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/>
      <c r="FK22" s="4">
        <v>1</v>
      </c>
    </row>
    <row r="23" spans="1:254" x14ac:dyDescent="0.25">
      <c r="A23" s="3">
        <v>10</v>
      </c>
      <c r="B23" s="4" t="s">
        <v>1391</v>
      </c>
      <c r="C23" s="4"/>
      <c r="D23" s="4">
        <v>1</v>
      </c>
      <c r="E23" s="4"/>
      <c r="F23" s="4"/>
      <c r="G23" s="4">
        <v>1</v>
      </c>
      <c r="H23" s="4"/>
      <c r="I23" s="4"/>
      <c r="J23" s="4"/>
      <c r="K23" s="4">
        <v>1</v>
      </c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>
        <v>1</v>
      </c>
      <c r="AC23" s="4"/>
      <c r="AD23" s="4"/>
      <c r="AE23" s="4">
        <v>1</v>
      </c>
      <c r="AF23" s="4"/>
      <c r="AG23" s="4"/>
      <c r="AH23" s="4"/>
      <c r="AI23" s="4">
        <v>1</v>
      </c>
      <c r="AJ23" s="4"/>
      <c r="AK23" s="4"/>
      <c r="AL23" s="4">
        <v>1</v>
      </c>
      <c r="AM23" s="4">
        <v>1</v>
      </c>
      <c r="AN23" s="4"/>
      <c r="AO23" s="4"/>
      <c r="AP23" s="4">
        <v>1</v>
      </c>
      <c r="AQ23" s="4"/>
      <c r="AR23" s="4"/>
      <c r="AS23" s="4"/>
      <c r="AT23" s="4"/>
      <c r="AU23" s="4">
        <v>1</v>
      </c>
      <c r="AV23" s="4">
        <v>1</v>
      </c>
      <c r="AW23" s="4"/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/>
      <c r="BM23" s="4">
        <v>1</v>
      </c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/>
      <c r="BY23" s="4">
        <v>1</v>
      </c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/>
      <c r="CZ23" s="4">
        <v>1</v>
      </c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/>
      <c r="EJ23" s="4">
        <v>1</v>
      </c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/>
      <c r="FK23" s="4">
        <v>1</v>
      </c>
    </row>
    <row r="24" spans="1:254" ht="15.75" x14ac:dyDescent="0.25">
      <c r="A24" s="3">
        <v>11</v>
      </c>
      <c r="B24" s="4" t="s">
        <v>1392</v>
      </c>
      <c r="C24" s="4"/>
      <c r="D24" s="4"/>
      <c r="E24" s="4">
        <v>1</v>
      </c>
      <c r="F24" s="4"/>
      <c r="G24" s="4"/>
      <c r="H24" s="4">
        <v>1</v>
      </c>
      <c r="I24" s="4"/>
      <c r="J24" s="4">
        <v>1</v>
      </c>
      <c r="K24" s="4"/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>
        <v>1</v>
      </c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/>
      <c r="BA24" s="4">
        <v>1</v>
      </c>
      <c r="BB24" s="4"/>
      <c r="BC24" s="4"/>
      <c r="BD24" s="4">
        <v>1</v>
      </c>
      <c r="BE24" s="4">
        <v>1</v>
      </c>
      <c r="BF24" s="4"/>
      <c r="BG24" s="4"/>
      <c r="BH24" s="4"/>
      <c r="BI24" s="4"/>
      <c r="BJ24" s="4">
        <v>1</v>
      </c>
      <c r="BK24" s="4"/>
      <c r="BL24" s="4">
        <v>1</v>
      </c>
      <c r="BM24" s="4"/>
      <c r="BN24" s="4"/>
      <c r="BO24" s="4">
        <v>1</v>
      </c>
      <c r="BP24" s="4"/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/>
      <c r="CW24" s="4">
        <v>1</v>
      </c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/>
      <c r="EJ24" s="4">
        <v>1</v>
      </c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/>
      <c r="FK24" s="4">
        <v>1</v>
      </c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5.75" x14ac:dyDescent="0.25">
      <c r="A25" s="3">
        <v>12</v>
      </c>
      <c r="B25" s="4" t="s">
        <v>1393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/>
      <c r="Z25" s="4">
        <v>1</v>
      </c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/>
      <c r="BJ25" s="4">
        <v>1</v>
      </c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/>
      <c r="BV25" s="4">
        <v>1</v>
      </c>
      <c r="BW25" s="4"/>
      <c r="BX25" s="4"/>
      <c r="BY25" s="4">
        <v>1</v>
      </c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/>
      <c r="CZ25" s="4">
        <v>1</v>
      </c>
      <c r="DA25" s="4"/>
      <c r="DB25" s="4">
        <v>1</v>
      </c>
      <c r="DC25" s="4"/>
      <c r="DD25" s="4">
        <v>1</v>
      </c>
      <c r="DE25" s="4"/>
      <c r="DF25" s="4"/>
      <c r="DG25" s="4"/>
      <c r="DH25" s="4"/>
      <c r="DI25" s="4">
        <v>1</v>
      </c>
      <c r="DJ25" s="4"/>
      <c r="DK25" s="4">
        <v>1</v>
      </c>
      <c r="DL25" s="4"/>
      <c r="DM25" s="4"/>
      <c r="DN25" s="4"/>
      <c r="DO25" s="4">
        <v>1</v>
      </c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/>
      <c r="EJ25" s="4">
        <v>1</v>
      </c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/>
      <c r="FK25" s="4">
        <v>1</v>
      </c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13</v>
      </c>
      <c r="B26" s="4" t="s">
        <v>1394</v>
      </c>
      <c r="C26" s="4"/>
      <c r="D26" s="4">
        <v>1</v>
      </c>
      <c r="E26" s="4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>
        <v>1</v>
      </c>
      <c r="Y26" s="4"/>
      <c r="Z26" s="4"/>
      <c r="AA26" s="4"/>
      <c r="AB26" s="4"/>
      <c r="AC26" s="4">
        <v>1</v>
      </c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/>
      <c r="AX26" s="4">
        <v>1</v>
      </c>
      <c r="AY26" s="4"/>
      <c r="AZ26" s="4"/>
      <c r="BA26" s="4">
        <v>1</v>
      </c>
      <c r="BB26" s="4">
        <v>1</v>
      </c>
      <c r="BC26" s="4"/>
      <c r="BD26" s="4"/>
      <c r="BE26" s="4"/>
      <c r="BF26" s="4">
        <v>1</v>
      </c>
      <c r="BG26" s="4"/>
      <c r="BH26" s="4"/>
      <c r="BI26" s="4"/>
      <c r="BJ26" s="4">
        <v>1</v>
      </c>
      <c r="BK26" s="4"/>
      <c r="BL26" s="4">
        <v>1</v>
      </c>
      <c r="BM26" s="4"/>
      <c r="BN26" s="4"/>
      <c r="BO26" s="4"/>
      <c r="BP26" s="4">
        <v>1</v>
      </c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/>
      <c r="CH26" s="4">
        <v>1</v>
      </c>
      <c r="CI26" s="4">
        <v>1</v>
      </c>
      <c r="CJ26" s="4"/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/>
      <c r="DC26" s="4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/>
      <c r="DO26" s="4">
        <v>1</v>
      </c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/>
      <c r="EJ26" s="4">
        <v>1</v>
      </c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/>
      <c r="FK26" s="4">
        <v>1</v>
      </c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14</v>
      </c>
      <c r="B27" s="4" t="s">
        <v>1395</v>
      </c>
      <c r="C27" s="4"/>
      <c r="D27" s="4">
        <v>1</v>
      </c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/>
      <c r="W27" s="4">
        <v>1</v>
      </c>
      <c r="X27" s="4"/>
      <c r="Y27" s="4"/>
      <c r="Z27" s="4">
        <v>1</v>
      </c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/>
      <c r="AQ27" s="4"/>
      <c r="AR27" s="4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/>
      <c r="BG27" s="4">
        <v>1</v>
      </c>
      <c r="BH27" s="4"/>
      <c r="BI27" s="4">
        <v>1</v>
      </c>
      <c r="BJ27" s="4"/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/>
      <c r="BV27" s="4">
        <v>1</v>
      </c>
      <c r="BW27" s="4"/>
      <c r="BX27" s="4"/>
      <c r="BY27" s="4">
        <v>1</v>
      </c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/>
      <c r="DO27" s="4">
        <v>1</v>
      </c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/>
      <c r="EJ27" s="4">
        <v>1</v>
      </c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/>
      <c r="FK27" s="4">
        <v>1</v>
      </c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15</v>
      </c>
      <c r="B28" s="4" t="s">
        <v>1396</v>
      </c>
      <c r="C28" s="4">
        <v>1</v>
      </c>
      <c r="D28" s="4"/>
      <c r="E28" s="4"/>
      <c r="F28" s="4">
        <v>1</v>
      </c>
      <c r="G28" s="4"/>
      <c r="H28" s="4"/>
      <c r="I28" s="4"/>
      <c r="J28" s="4"/>
      <c r="K28" s="4">
        <v>1</v>
      </c>
      <c r="L28" s="4">
        <v>1</v>
      </c>
      <c r="M28" s="4"/>
      <c r="N28" s="4"/>
      <c r="O28" s="4"/>
      <c r="P28" s="4"/>
      <c r="Q28" s="4">
        <v>1</v>
      </c>
      <c r="R28" s="4"/>
      <c r="S28" s="4"/>
      <c r="T28" s="4">
        <v>1</v>
      </c>
      <c r="U28" s="4"/>
      <c r="V28" s="4">
        <v>1</v>
      </c>
      <c r="W28" s="4"/>
      <c r="X28" s="4"/>
      <c r="Y28" s="4"/>
      <c r="Z28" s="4">
        <v>1</v>
      </c>
      <c r="AA28" s="4"/>
      <c r="AB28" s="4"/>
      <c r="AC28" s="4">
        <v>1</v>
      </c>
      <c r="AD28" s="4"/>
      <c r="AE28" s="4">
        <v>1</v>
      </c>
      <c r="AF28" s="4"/>
      <c r="AG28" s="4"/>
      <c r="AH28" s="4"/>
      <c r="AI28" s="4">
        <v>1</v>
      </c>
      <c r="AJ28" s="4"/>
      <c r="AK28" s="4">
        <v>1</v>
      </c>
      <c r="AL28" s="4"/>
      <c r="AM28" s="4"/>
      <c r="AN28" s="4"/>
      <c r="AO28" s="4">
        <v>1</v>
      </c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/>
      <c r="BA28" s="4">
        <v>1</v>
      </c>
      <c r="BB28" s="4"/>
      <c r="BC28" s="4"/>
      <c r="BD28" s="4">
        <v>1</v>
      </c>
      <c r="BE28" s="4"/>
      <c r="BF28" s="4">
        <v>1</v>
      </c>
      <c r="BG28" s="4"/>
      <c r="BH28" s="4"/>
      <c r="BI28" s="4"/>
      <c r="BJ28" s="4">
        <v>1</v>
      </c>
      <c r="BK28" s="4"/>
      <c r="BL28" s="4">
        <v>1</v>
      </c>
      <c r="BM28" s="4"/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/>
      <c r="CB28" s="4">
        <v>1</v>
      </c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/>
      <c r="CN28" s="4">
        <v>1</v>
      </c>
      <c r="CO28" s="4"/>
      <c r="CP28" s="4"/>
      <c r="CQ28" s="4">
        <v>1</v>
      </c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/>
      <c r="DO28" s="4">
        <v>1</v>
      </c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/>
      <c r="EJ28" s="4">
        <v>1</v>
      </c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/>
      <c r="FK28" s="4">
        <v>1</v>
      </c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16</v>
      </c>
      <c r="B29" s="4" t="s">
        <v>1397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>
        <v>1</v>
      </c>
      <c r="M29" s="4"/>
      <c r="N29" s="4"/>
      <c r="O29" s="4">
        <v>1</v>
      </c>
      <c r="P29" s="4"/>
      <c r="Q29" s="4"/>
      <c r="R29" s="4"/>
      <c r="S29" s="4"/>
      <c r="T29" s="4">
        <v>1</v>
      </c>
      <c r="U29" s="4"/>
      <c r="V29" s="4"/>
      <c r="W29" s="4">
        <v>1</v>
      </c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/>
      <c r="AL29" s="4">
        <v>1</v>
      </c>
      <c r="AM29" s="4"/>
      <c r="AN29" s="4">
        <v>1</v>
      </c>
      <c r="AO29" s="4"/>
      <c r="AP29" s="4"/>
      <c r="AQ29" s="4"/>
      <c r="AR29" s="4">
        <v>1</v>
      </c>
      <c r="AS29" s="4"/>
      <c r="AT29" s="4"/>
      <c r="AU29" s="4">
        <v>1</v>
      </c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/>
      <c r="BP29" s="4">
        <v>1</v>
      </c>
      <c r="BQ29" s="4">
        <v>1</v>
      </c>
      <c r="BR29" s="4"/>
      <c r="BS29" s="4"/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/>
      <c r="CZ29" s="4">
        <v>1</v>
      </c>
      <c r="DA29" s="4"/>
      <c r="DB29" s="4">
        <v>1</v>
      </c>
      <c r="DC29" s="4"/>
      <c r="DD29" s="4"/>
      <c r="DE29" s="4">
        <v>1</v>
      </c>
      <c r="DF29" s="4"/>
      <c r="DG29" s="4"/>
      <c r="DH29" s="4"/>
      <c r="DI29" s="4">
        <v>1</v>
      </c>
      <c r="DJ29" s="4"/>
      <c r="DK29" s="4">
        <v>1</v>
      </c>
      <c r="DL29" s="4"/>
      <c r="DM29" s="4"/>
      <c r="DN29" s="4"/>
      <c r="DO29" s="4">
        <v>1</v>
      </c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/>
      <c r="EJ29" s="4">
        <v>1</v>
      </c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/>
      <c r="FK29" s="4">
        <v>1</v>
      </c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17</v>
      </c>
      <c r="B30" s="4" t="s">
        <v>1398</v>
      </c>
      <c r="C30" s="4">
        <v>1</v>
      </c>
      <c r="D30" s="4"/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/>
      <c r="Q30" s="4">
        <v>1</v>
      </c>
      <c r="R30" s="4">
        <v>1</v>
      </c>
      <c r="S30" s="4"/>
      <c r="T30" s="4"/>
      <c r="U30" s="4"/>
      <c r="V30" s="4"/>
      <c r="W30" s="4">
        <v>1</v>
      </c>
      <c r="X30" s="4"/>
      <c r="Y30" s="4"/>
      <c r="Z30" s="4">
        <v>1</v>
      </c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4"/>
      <c r="AJ30" s="4"/>
      <c r="AK30" s="4">
        <v>1</v>
      </c>
      <c r="AL30" s="4"/>
      <c r="AM30" s="4"/>
      <c r="AN30" s="4"/>
      <c r="AO30" s="4">
        <v>1</v>
      </c>
      <c r="AP30" s="4"/>
      <c r="AQ30" s="4">
        <v>1</v>
      </c>
      <c r="AR30" s="4"/>
      <c r="AS30" s="4"/>
      <c r="AT30" s="4">
        <v>1</v>
      </c>
      <c r="AU30" s="4"/>
      <c r="AV30" s="4"/>
      <c r="AW30" s="4"/>
      <c r="AX30" s="4">
        <v>1</v>
      </c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/>
      <c r="BI30" s="4"/>
      <c r="BJ30" s="4">
        <v>1</v>
      </c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/>
      <c r="CK30" s="4">
        <v>1</v>
      </c>
      <c r="CL30" s="4">
        <v>1</v>
      </c>
      <c r="CM30" s="4"/>
      <c r="CN30" s="4"/>
      <c r="CO30" s="4"/>
      <c r="CP30" s="4">
        <v>1</v>
      </c>
      <c r="CQ30" s="4"/>
      <c r="CR30" s="4"/>
      <c r="CS30" s="4"/>
      <c r="CT30" s="4">
        <v>1</v>
      </c>
      <c r="CU30" s="4"/>
      <c r="CV30" s="4"/>
      <c r="CW30" s="4">
        <v>1</v>
      </c>
      <c r="CX30" s="4"/>
      <c r="CY30" s="4">
        <v>1</v>
      </c>
      <c r="CZ30" s="4"/>
      <c r="DA30" s="4"/>
      <c r="DB30" s="4"/>
      <c r="DC30" s="4">
        <v>1</v>
      </c>
      <c r="DD30" s="4"/>
      <c r="DE30" s="4"/>
      <c r="DF30" s="4">
        <v>1</v>
      </c>
      <c r="DG30" s="4">
        <v>1</v>
      </c>
      <c r="DH30" s="4"/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/>
      <c r="EJ30" s="4">
        <v>1</v>
      </c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/>
      <c r="FK30" s="4">
        <v>1</v>
      </c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18</v>
      </c>
      <c r="B31" s="4" t="s">
        <v>1399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>
        <v>1</v>
      </c>
      <c r="M31" s="4"/>
      <c r="N31" s="4"/>
      <c r="O31" s="4"/>
      <c r="P31" s="4">
        <v>1</v>
      </c>
      <c r="Q31" s="4"/>
      <c r="R31" s="4"/>
      <c r="S31" s="4">
        <v>1</v>
      </c>
      <c r="T31" s="4"/>
      <c r="U31" s="4"/>
      <c r="V31" s="4"/>
      <c r="W31" s="4">
        <v>1</v>
      </c>
      <c r="X31" s="4">
        <v>1</v>
      </c>
      <c r="Y31" s="4"/>
      <c r="Z31" s="4"/>
      <c r="AA31" s="4"/>
      <c r="AB31" s="4"/>
      <c r="AC31" s="4">
        <v>1</v>
      </c>
      <c r="AD31" s="4"/>
      <c r="AE31" s="4">
        <v>1</v>
      </c>
      <c r="AF31" s="4"/>
      <c r="AG31" s="4"/>
      <c r="AH31" s="4"/>
      <c r="AI31" s="4">
        <v>1</v>
      </c>
      <c r="AJ31" s="4">
        <v>1</v>
      </c>
      <c r="AK31" s="4"/>
      <c r="AL31" s="4"/>
      <c r="AM31" s="4"/>
      <c r="AN31" s="4">
        <v>1</v>
      </c>
      <c r="AO31" s="4"/>
      <c r="AP31" s="4"/>
      <c r="AQ31" s="4"/>
      <c r="AR31" s="4">
        <v>1</v>
      </c>
      <c r="AS31" s="4"/>
      <c r="AT31" s="4"/>
      <c r="AU31" s="4">
        <v>1</v>
      </c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>
        <v>1</v>
      </c>
      <c r="BV31" s="4"/>
      <c r="BW31" s="4"/>
      <c r="BX31" s="4"/>
      <c r="BY31" s="4">
        <v>1</v>
      </c>
      <c r="BZ31" s="4"/>
      <c r="CA31" s="4">
        <v>1</v>
      </c>
      <c r="CB31" s="4"/>
      <c r="CC31" s="4"/>
      <c r="CD31" s="4"/>
      <c r="CE31" s="4">
        <v>1</v>
      </c>
      <c r="CF31" s="4"/>
      <c r="CG31" s="4"/>
      <c r="CH31" s="4">
        <v>1</v>
      </c>
      <c r="CI31" s="4"/>
      <c r="CJ31" s="4">
        <v>1</v>
      </c>
      <c r="CK31" s="4"/>
      <c r="CL31" s="4"/>
      <c r="CM31" s="4">
        <v>1</v>
      </c>
      <c r="CN31" s="4"/>
      <c r="CO31" s="4"/>
      <c r="CP31" s="4"/>
      <c r="CQ31" s="4">
        <v>1</v>
      </c>
      <c r="CR31" s="4">
        <v>1</v>
      </c>
      <c r="CS31" s="4"/>
      <c r="CT31" s="4"/>
      <c r="CU31" s="4"/>
      <c r="CV31" s="4">
        <v>1</v>
      </c>
      <c r="CW31" s="4"/>
      <c r="CX31" s="4"/>
      <c r="CY31" s="4"/>
      <c r="CZ31" s="4">
        <v>1</v>
      </c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/>
      <c r="EJ31" s="4">
        <v>1</v>
      </c>
      <c r="EK31" s="4"/>
      <c r="EL31" s="4">
        <v>1</v>
      </c>
      <c r="EM31" s="4"/>
      <c r="EN31" s="4"/>
      <c r="EO31" s="4">
        <v>1</v>
      </c>
      <c r="EP31" s="4"/>
      <c r="EQ31" s="4"/>
      <c r="ER31" s="4"/>
      <c r="ES31" s="4">
        <v>1</v>
      </c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/>
      <c r="FK31" s="4">
        <v>1</v>
      </c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19</v>
      </c>
      <c r="B32" s="4" t="s">
        <v>1400</v>
      </c>
      <c r="C32" s="4"/>
      <c r="D32" s="4">
        <v>1</v>
      </c>
      <c r="E32" s="4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/>
      <c r="CN32" s="4">
        <v>1</v>
      </c>
      <c r="CO32" s="4"/>
      <c r="CP32" s="4">
        <v>1</v>
      </c>
      <c r="CQ32" s="4"/>
      <c r="CR32" s="4"/>
      <c r="CS32" s="4"/>
      <c r="CT32" s="4">
        <v>1</v>
      </c>
      <c r="CU32" s="4"/>
      <c r="CV32" s="4"/>
      <c r="CW32" s="4">
        <v>1</v>
      </c>
      <c r="CX32" s="4">
        <v>1</v>
      </c>
      <c r="CY32" s="4"/>
      <c r="CZ32" s="4"/>
      <c r="DA32" s="4">
        <v>1</v>
      </c>
      <c r="DB32" s="4"/>
      <c r="DC32" s="4"/>
      <c r="DD32" s="4"/>
      <c r="DE32" s="4"/>
      <c r="DF32" s="4">
        <v>1</v>
      </c>
      <c r="DG32" s="4"/>
      <c r="DH32" s="4"/>
      <c r="DI32" s="4">
        <v>1</v>
      </c>
      <c r="DJ32" s="4"/>
      <c r="DK32" s="4">
        <v>1</v>
      </c>
      <c r="DL32" s="4"/>
      <c r="DM32" s="4"/>
      <c r="DN32" s="4"/>
      <c r="DO32" s="4">
        <v>1</v>
      </c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/>
      <c r="EJ32" s="4">
        <v>1</v>
      </c>
      <c r="EK32" s="4"/>
      <c r="EL32" s="4">
        <v>1</v>
      </c>
      <c r="EM32" s="4"/>
      <c r="EN32" s="4"/>
      <c r="EO32" s="4">
        <v>1</v>
      </c>
      <c r="EP32" s="4"/>
      <c r="EQ32" s="4"/>
      <c r="ER32" s="4"/>
      <c r="ES32" s="4">
        <v>1</v>
      </c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/>
      <c r="FK32" s="4">
        <v>1</v>
      </c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20</v>
      </c>
      <c r="B33" s="4" t="s">
        <v>1401</v>
      </c>
      <c r="C33" s="4"/>
      <c r="D33" s="4"/>
      <c r="E33" s="4">
        <v>1</v>
      </c>
      <c r="F33" s="4"/>
      <c r="G33" s="4">
        <v>1</v>
      </c>
      <c r="H33" s="4"/>
      <c r="I33" s="4"/>
      <c r="J33" s="4"/>
      <c r="K33" s="4">
        <v>1</v>
      </c>
      <c r="L33" s="4">
        <v>1</v>
      </c>
      <c r="M33" s="4"/>
      <c r="N33" s="4"/>
      <c r="O33" s="4"/>
      <c r="P33" s="4"/>
      <c r="Q33" s="4">
        <v>1</v>
      </c>
      <c r="R33" s="4"/>
      <c r="S33" s="4">
        <v>1</v>
      </c>
      <c r="T33" s="4"/>
      <c r="U33" s="4"/>
      <c r="V33" s="4"/>
      <c r="W33" s="4">
        <v>1</v>
      </c>
      <c r="X33" s="4"/>
      <c r="Y33" s="4">
        <v>1</v>
      </c>
      <c r="Z33" s="4"/>
      <c r="AA33" s="4">
        <v>1</v>
      </c>
      <c r="AB33" s="4"/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/>
      <c r="AL33" s="4">
        <v>1</v>
      </c>
      <c r="AM33" s="4">
        <v>1</v>
      </c>
      <c r="AN33" s="4"/>
      <c r="AO33" s="4"/>
      <c r="AP33" s="4"/>
      <c r="AQ33" s="4"/>
      <c r="AR33" s="4">
        <v>1</v>
      </c>
      <c r="AS33" s="4"/>
      <c r="AT33" s="4"/>
      <c r="AU33" s="4">
        <v>1</v>
      </c>
      <c r="AV33" s="4"/>
      <c r="AW33" s="4">
        <v>1</v>
      </c>
      <c r="AX33" s="4"/>
      <c r="AY33" s="4">
        <v>1</v>
      </c>
      <c r="AZ33" s="4"/>
      <c r="BA33" s="4"/>
      <c r="BB33" s="4"/>
      <c r="BC33" s="4"/>
      <c r="BD33" s="4">
        <v>1</v>
      </c>
      <c r="BE33" s="4">
        <v>1</v>
      </c>
      <c r="BF33" s="4"/>
      <c r="BG33" s="4"/>
      <c r="BH33" s="4"/>
      <c r="BI33" s="4"/>
      <c r="BJ33" s="4">
        <v>1</v>
      </c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/>
      <c r="BY33" s="4">
        <v>1</v>
      </c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/>
      <c r="CZ33" s="4">
        <v>1</v>
      </c>
      <c r="DA33" s="4"/>
      <c r="DB33" s="4">
        <v>1</v>
      </c>
      <c r="DC33" s="4"/>
      <c r="DD33" s="4"/>
      <c r="DE33" s="4"/>
      <c r="DF33" s="4">
        <v>1</v>
      </c>
      <c r="DG33" s="4">
        <v>1</v>
      </c>
      <c r="DH33" s="4"/>
      <c r="DI33" s="4"/>
      <c r="DJ33" s="4"/>
      <c r="DK33" s="4"/>
      <c r="DL33" s="4">
        <v>1</v>
      </c>
      <c r="DM33" s="4"/>
      <c r="DN33" s="4"/>
      <c r="DO33" s="4">
        <v>1</v>
      </c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4"/>
      <c r="ER33" s="4"/>
      <c r="ES33" s="4">
        <v>1</v>
      </c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/>
      <c r="FK33" s="4">
        <v>1</v>
      </c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21</v>
      </c>
      <c r="B34" s="4" t="s">
        <v>1402</v>
      </c>
      <c r="C34" s="4"/>
      <c r="D34" s="4"/>
      <c r="E34" s="4">
        <v>1</v>
      </c>
      <c r="F34" s="4"/>
      <c r="G34" s="4"/>
      <c r="H34" s="4">
        <v>1</v>
      </c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/>
      <c r="AX34" s="4">
        <v>1</v>
      </c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/>
      <c r="BP34" s="4">
        <v>1</v>
      </c>
      <c r="BQ34" s="4">
        <v>1</v>
      </c>
      <c r="BR34" s="4"/>
      <c r="BS34" s="4"/>
      <c r="BT34" s="4"/>
      <c r="BU34" s="4"/>
      <c r="BV34" s="4">
        <v>1</v>
      </c>
      <c r="BW34" s="4"/>
      <c r="BX34" s="4">
        <v>1</v>
      </c>
      <c r="BY34" s="4"/>
      <c r="BZ34" s="4"/>
      <c r="CA34" s="4"/>
      <c r="CB34" s="4">
        <v>1</v>
      </c>
      <c r="CC34" s="4"/>
      <c r="CD34" s="4"/>
      <c r="CE34" s="4">
        <v>1</v>
      </c>
      <c r="CF34" s="4">
        <v>1</v>
      </c>
      <c r="CG34" s="4"/>
      <c r="CH34" s="4"/>
      <c r="CI34" s="4">
        <v>1</v>
      </c>
      <c r="CJ34" s="4"/>
      <c r="CK34" s="4"/>
      <c r="CL34" s="4"/>
      <c r="CM34" s="4"/>
      <c r="CN34" s="4">
        <v>1</v>
      </c>
      <c r="CO34" s="4"/>
      <c r="CP34" s="4"/>
      <c r="CQ34" s="4">
        <v>1</v>
      </c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/>
      <c r="DC34" s="4">
        <v>1</v>
      </c>
      <c r="DD34" s="4"/>
      <c r="DE34" s="4"/>
      <c r="DF34" s="4">
        <v>1</v>
      </c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>
        <v>1</v>
      </c>
      <c r="EM34" s="4"/>
      <c r="EN34" s="4"/>
      <c r="EO34" s="4">
        <v>1</v>
      </c>
      <c r="EP34" s="4"/>
      <c r="EQ34" s="4"/>
      <c r="ER34" s="4"/>
      <c r="ES34" s="4">
        <v>1</v>
      </c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/>
      <c r="FK34" s="4">
        <v>1</v>
      </c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22</v>
      </c>
      <c r="B35" s="4" t="s">
        <v>1403</v>
      </c>
      <c r="C35" s="4">
        <v>1</v>
      </c>
      <c r="D35" s="4"/>
      <c r="E35" s="4"/>
      <c r="F35" s="4">
        <v>1</v>
      </c>
      <c r="G35" s="4"/>
      <c r="H35" s="4"/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>
        <v>1</v>
      </c>
      <c r="S35" s="4"/>
      <c r="T35" s="4"/>
      <c r="U35" s="4"/>
      <c r="V35" s="4"/>
      <c r="W35" s="4">
        <v>1</v>
      </c>
      <c r="X35" s="4">
        <v>1</v>
      </c>
      <c r="Y35" s="4"/>
      <c r="Z35" s="4"/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4"/>
      <c r="AJ35" s="4"/>
      <c r="AK35" s="4">
        <v>1</v>
      </c>
      <c r="AL35" s="4"/>
      <c r="AM35" s="4"/>
      <c r="AN35" s="4"/>
      <c r="AO35" s="4">
        <v>1</v>
      </c>
      <c r="AP35" s="4"/>
      <c r="AQ35" s="4"/>
      <c r="AR35" s="4">
        <v>1</v>
      </c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/>
      <c r="BX35" s="4"/>
      <c r="BY35" s="4">
        <v>1</v>
      </c>
      <c r="BZ35" s="4">
        <v>1</v>
      </c>
      <c r="CA35" s="4"/>
      <c r="CB35" s="4"/>
      <c r="CC35" s="4"/>
      <c r="CD35" s="4">
        <v>1</v>
      </c>
      <c r="CE35" s="4"/>
      <c r="CF35" s="4"/>
      <c r="CG35" s="4"/>
      <c r="CH35" s="4">
        <v>1</v>
      </c>
      <c r="CI35" s="4"/>
      <c r="CJ35" s="4"/>
      <c r="CK35" s="4">
        <v>1</v>
      </c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>
        <v>1</v>
      </c>
      <c r="DC35" s="4"/>
      <c r="DD35" s="4">
        <v>1</v>
      </c>
      <c r="DE35" s="4"/>
      <c r="DF35" s="4"/>
      <c r="DG35" s="4"/>
      <c r="DH35" s="4">
        <v>1</v>
      </c>
      <c r="DI35" s="4"/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/>
      <c r="EJ35" s="4">
        <v>1</v>
      </c>
      <c r="EK35" s="4"/>
      <c r="EL35" s="4">
        <v>1</v>
      </c>
      <c r="EM35" s="4"/>
      <c r="EN35" s="4"/>
      <c r="EO35" s="4">
        <v>1</v>
      </c>
      <c r="EP35" s="4"/>
      <c r="EQ35" s="4"/>
      <c r="ER35" s="4"/>
      <c r="ES35" s="4">
        <v>1</v>
      </c>
      <c r="ET35" s="4"/>
      <c r="EU35" s="4">
        <v>1</v>
      </c>
      <c r="EV35" s="4"/>
      <c r="EW35" s="4"/>
      <c r="EX35" s="4"/>
      <c r="EY35" s="4">
        <v>1</v>
      </c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x14ac:dyDescent="0.25">
      <c r="A36" s="3">
        <v>23</v>
      </c>
      <c r="B36" s="4" t="s">
        <v>1404</v>
      </c>
      <c r="C36" s="4"/>
      <c r="D36" s="4">
        <v>1</v>
      </c>
      <c r="E36" s="4"/>
      <c r="F36" s="4"/>
      <c r="G36" s="4"/>
      <c r="H36" s="4">
        <v>1</v>
      </c>
      <c r="I36" s="4"/>
      <c r="J36" s="4">
        <v>1</v>
      </c>
      <c r="K36" s="4"/>
      <c r="L36" s="4">
        <v>1</v>
      </c>
      <c r="M36" s="4"/>
      <c r="N36" s="4"/>
      <c r="O36" s="4"/>
      <c r="P36" s="4">
        <v>1</v>
      </c>
      <c r="Q36" s="4"/>
      <c r="R36" s="4"/>
      <c r="S36" s="4">
        <v>1</v>
      </c>
      <c r="T36" s="4"/>
      <c r="U36" s="4"/>
      <c r="V36" s="4"/>
      <c r="W36" s="4">
        <v>1</v>
      </c>
      <c r="X36" s="4"/>
      <c r="Y36" s="4">
        <v>1</v>
      </c>
      <c r="Z36" s="4"/>
      <c r="AA36" s="4"/>
      <c r="AB36" s="4"/>
      <c r="AC36" s="4">
        <v>1</v>
      </c>
      <c r="AD36" s="4"/>
      <c r="AE36" s="4">
        <v>1</v>
      </c>
      <c r="AF36" s="4"/>
      <c r="AG36" s="4"/>
      <c r="AH36" s="4">
        <v>1</v>
      </c>
      <c r="AI36" s="4"/>
      <c r="AJ36" s="4"/>
      <c r="AK36" s="4"/>
      <c r="AL36" s="4">
        <v>1</v>
      </c>
      <c r="AM36" s="4"/>
      <c r="AN36" s="4">
        <v>1</v>
      </c>
      <c r="AO36" s="4"/>
      <c r="AP36" s="4">
        <v>1</v>
      </c>
      <c r="AQ36" s="4"/>
      <c r="AR36" s="4"/>
      <c r="AS36" s="4"/>
      <c r="AT36" s="4">
        <v>1</v>
      </c>
      <c r="AU36" s="4"/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>
        <v>1</v>
      </c>
      <c r="BF36" s="4"/>
      <c r="BG36" s="4"/>
      <c r="BH36" s="4"/>
      <c r="BI36" s="4"/>
      <c r="BJ36" s="4">
        <v>1</v>
      </c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/>
      <c r="EJ36" s="4">
        <v>1</v>
      </c>
      <c r="EK36" s="4"/>
      <c r="EL36" s="4">
        <v>1</v>
      </c>
      <c r="EM36" s="4"/>
      <c r="EN36" s="4"/>
      <c r="EO36" s="4">
        <v>1</v>
      </c>
      <c r="EP36" s="4"/>
      <c r="EQ36" s="4"/>
      <c r="ER36" s="4"/>
      <c r="ES36" s="4">
        <v>1</v>
      </c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/>
      <c r="FK36" s="4">
        <v>1</v>
      </c>
    </row>
    <row r="37" spans="1:254" x14ac:dyDescent="0.25">
      <c r="A37" s="3">
        <v>24</v>
      </c>
      <c r="B37" s="4" t="s">
        <v>1405</v>
      </c>
      <c r="C37" s="4"/>
      <c r="D37" s="4"/>
      <c r="E37" s="4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>
        <v>1</v>
      </c>
      <c r="S37" s="4"/>
      <c r="T37" s="4"/>
      <c r="U37" s="4"/>
      <c r="V37" s="4"/>
      <c r="W37" s="4">
        <v>1</v>
      </c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/>
      <c r="AQ37" s="4"/>
      <c r="AR37" s="4">
        <v>1</v>
      </c>
      <c r="AS37" s="4"/>
      <c r="AT37" s="4"/>
      <c r="AU37" s="4">
        <v>1</v>
      </c>
      <c r="AV37" s="4">
        <v>1</v>
      </c>
      <c r="AW37" s="4"/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/>
      <c r="BJ37" s="4">
        <v>1</v>
      </c>
      <c r="BK37" s="4">
        <v>1</v>
      </c>
      <c r="BL37" s="4"/>
      <c r="BM37" s="4"/>
      <c r="BN37" s="4"/>
      <c r="BO37" s="4"/>
      <c r="BP37" s="4">
        <v>1</v>
      </c>
      <c r="BQ37" s="4">
        <v>1</v>
      </c>
      <c r="BR37" s="4"/>
      <c r="BS37" s="4"/>
      <c r="BT37" s="4"/>
      <c r="BU37" s="4"/>
      <c r="BV37" s="4">
        <v>1</v>
      </c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>
        <v>1</v>
      </c>
      <c r="CG37" s="4"/>
      <c r="CH37" s="4"/>
      <c r="CI37" s="4"/>
      <c r="CJ37" s="4"/>
      <c r="CK37" s="4">
        <v>1</v>
      </c>
      <c r="CL37" s="4"/>
      <c r="CM37" s="4"/>
      <c r="CN37" s="4">
        <v>1</v>
      </c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>
        <v>1</v>
      </c>
      <c r="DE37" s="4"/>
      <c r="DF37" s="4"/>
      <c r="DG37" s="4">
        <v>1</v>
      </c>
      <c r="DH37" s="4"/>
      <c r="DI37" s="4"/>
      <c r="DJ37" s="4"/>
      <c r="DK37" s="4"/>
      <c r="DL37" s="4">
        <v>1</v>
      </c>
      <c r="DM37" s="4"/>
      <c r="DN37" s="4"/>
      <c r="DO37" s="4">
        <v>1</v>
      </c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/>
      <c r="EJ37" s="4">
        <v>1</v>
      </c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/>
      <c r="FJ37" s="4"/>
      <c r="FK37" s="4">
        <v>1</v>
      </c>
    </row>
    <row r="38" spans="1:254" x14ac:dyDescent="0.25">
      <c r="A38" s="3">
        <v>25</v>
      </c>
      <c r="B38" s="4" t="s">
        <v>1406</v>
      </c>
      <c r="C38" s="4">
        <v>1</v>
      </c>
      <c r="D38" s="4"/>
      <c r="E38" s="4"/>
      <c r="F38" s="4"/>
      <c r="G38" s="4"/>
      <c r="H38" s="4">
        <v>1</v>
      </c>
      <c r="I38" s="4"/>
      <c r="J38" s="4">
        <v>1</v>
      </c>
      <c r="K38" s="4"/>
      <c r="L38" s="4">
        <v>1</v>
      </c>
      <c r="M38" s="4"/>
      <c r="N38" s="4"/>
      <c r="O38" s="4">
        <v>1</v>
      </c>
      <c r="P38" s="4"/>
      <c r="Q38" s="4"/>
      <c r="R38" s="4"/>
      <c r="S38" s="4"/>
      <c r="T38" s="4">
        <v>1</v>
      </c>
      <c r="U38" s="4"/>
      <c r="V38" s="4"/>
      <c r="W38" s="4">
        <v>1</v>
      </c>
      <c r="X38" s="4"/>
      <c r="Y38" s="4">
        <v>1</v>
      </c>
      <c r="Z38" s="4"/>
      <c r="AA38" s="4"/>
      <c r="AB38" s="4"/>
      <c r="AC38" s="4">
        <v>1</v>
      </c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/>
      <c r="AR38" s="4">
        <v>1</v>
      </c>
      <c r="AS38" s="4">
        <v>1</v>
      </c>
      <c r="AT38" s="4"/>
      <c r="AU38" s="4"/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/>
      <c r="BG38" s="4">
        <v>1</v>
      </c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>
        <v>1</v>
      </c>
      <c r="BR38" s="4"/>
      <c r="BS38" s="4"/>
      <c r="BT38" s="4">
        <v>1</v>
      </c>
      <c r="BU38" s="4"/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>
        <v>1</v>
      </c>
      <c r="DI38" s="4"/>
      <c r="DJ38" s="4"/>
      <c r="DK38" s="4"/>
      <c r="DL38" s="4">
        <v>1</v>
      </c>
      <c r="DM38" s="4"/>
      <c r="DN38" s="4"/>
      <c r="DO38" s="4">
        <v>1</v>
      </c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/>
      <c r="EJ38" s="4">
        <v>1</v>
      </c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/>
      <c r="FK38" s="4">
        <v>1</v>
      </c>
    </row>
    <row r="39" spans="1:254" x14ac:dyDescent="0.25">
      <c r="A39" s="36" t="s">
        <v>278</v>
      </c>
      <c r="B39" s="37"/>
      <c r="C39" s="3">
        <f>SUM(C14:C38)</f>
        <v>8</v>
      </c>
      <c r="D39" s="3">
        <f>SUM(D14:D38)</f>
        <v>7</v>
      </c>
      <c r="E39" s="3">
        <v>10</v>
      </c>
      <c r="F39" s="3">
        <v>6</v>
      </c>
      <c r="G39" s="3">
        <f t="shared" ref="G39:BB39" si="0">SUM(G14:G38)</f>
        <v>8</v>
      </c>
      <c r="H39" s="3">
        <f t="shared" si="0"/>
        <v>11</v>
      </c>
      <c r="I39" s="3">
        <f t="shared" si="0"/>
        <v>7</v>
      </c>
      <c r="J39" s="3">
        <f t="shared" si="0"/>
        <v>5</v>
      </c>
      <c r="K39" s="3">
        <f t="shared" si="0"/>
        <v>13</v>
      </c>
      <c r="L39" s="3">
        <f t="shared" si="0"/>
        <v>16</v>
      </c>
      <c r="M39" s="3">
        <f t="shared" si="0"/>
        <v>4</v>
      </c>
      <c r="N39" s="3">
        <f t="shared" si="0"/>
        <v>5</v>
      </c>
      <c r="O39" s="3">
        <f t="shared" si="0"/>
        <v>6</v>
      </c>
      <c r="P39" s="3">
        <f t="shared" si="0"/>
        <v>6</v>
      </c>
      <c r="Q39" s="3">
        <f t="shared" si="0"/>
        <v>13</v>
      </c>
      <c r="R39" s="3">
        <f t="shared" si="0"/>
        <v>6</v>
      </c>
      <c r="S39" s="3">
        <f t="shared" si="0"/>
        <v>7</v>
      </c>
      <c r="T39" s="3">
        <f t="shared" si="0"/>
        <v>12</v>
      </c>
      <c r="U39" s="3">
        <f t="shared" si="0"/>
        <v>3</v>
      </c>
      <c r="V39" s="3">
        <f t="shared" si="0"/>
        <v>3</v>
      </c>
      <c r="W39" s="3">
        <f t="shared" si="0"/>
        <v>19</v>
      </c>
      <c r="X39" s="3">
        <f t="shared" si="0"/>
        <v>4</v>
      </c>
      <c r="Y39" s="3">
        <f t="shared" si="0"/>
        <v>6</v>
      </c>
      <c r="Z39" s="3">
        <f t="shared" si="0"/>
        <v>15</v>
      </c>
      <c r="AA39" s="3">
        <f t="shared" si="0"/>
        <v>5</v>
      </c>
      <c r="AB39" s="3">
        <f t="shared" si="0"/>
        <v>7</v>
      </c>
      <c r="AC39" s="3">
        <f t="shared" si="0"/>
        <v>13</v>
      </c>
      <c r="AD39" s="3">
        <f t="shared" si="0"/>
        <v>2</v>
      </c>
      <c r="AE39" s="3">
        <f t="shared" si="0"/>
        <v>23</v>
      </c>
      <c r="AF39" s="3">
        <f t="shared" si="0"/>
        <v>0</v>
      </c>
      <c r="AG39" s="3">
        <f t="shared" si="0"/>
        <v>10</v>
      </c>
      <c r="AH39" s="3">
        <f t="shared" si="0"/>
        <v>9</v>
      </c>
      <c r="AI39" s="3">
        <f t="shared" si="0"/>
        <v>6</v>
      </c>
      <c r="AJ39" s="3">
        <f t="shared" si="0"/>
        <v>8</v>
      </c>
      <c r="AK39" s="3">
        <f t="shared" si="0"/>
        <v>11</v>
      </c>
      <c r="AL39" s="3">
        <f t="shared" si="0"/>
        <v>6</v>
      </c>
      <c r="AM39" s="3">
        <f t="shared" si="0"/>
        <v>7</v>
      </c>
      <c r="AN39" s="3">
        <f t="shared" si="0"/>
        <v>13</v>
      </c>
      <c r="AO39" s="3">
        <f t="shared" si="0"/>
        <v>5</v>
      </c>
      <c r="AP39" s="3">
        <f t="shared" si="0"/>
        <v>7</v>
      </c>
      <c r="AQ39" s="3">
        <f t="shared" si="0"/>
        <v>6</v>
      </c>
      <c r="AR39" s="3">
        <f t="shared" si="0"/>
        <v>12</v>
      </c>
      <c r="AS39" s="3">
        <f t="shared" si="0"/>
        <v>7</v>
      </c>
      <c r="AT39" s="3">
        <f t="shared" si="0"/>
        <v>8</v>
      </c>
      <c r="AU39" s="3">
        <f t="shared" si="0"/>
        <v>10</v>
      </c>
      <c r="AV39" s="3">
        <f t="shared" si="0"/>
        <v>8</v>
      </c>
      <c r="AW39" s="3">
        <f t="shared" si="0"/>
        <v>12</v>
      </c>
      <c r="AX39" s="3">
        <f t="shared" si="0"/>
        <v>5</v>
      </c>
      <c r="AY39" s="3">
        <f t="shared" si="0"/>
        <v>9</v>
      </c>
      <c r="AZ39" s="3">
        <f t="shared" si="0"/>
        <v>11</v>
      </c>
      <c r="BA39" s="3">
        <f t="shared" si="0"/>
        <v>5</v>
      </c>
      <c r="BB39" s="3">
        <f t="shared" si="0"/>
        <v>8</v>
      </c>
      <c r="BC39" s="3">
        <v>12</v>
      </c>
      <c r="BD39" s="3">
        <f t="shared" ref="BD39:CF39" si="1">SUM(BD14:BD38)</f>
        <v>5</v>
      </c>
      <c r="BE39" s="3">
        <f t="shared" si="1"/>
        <v>8</v>
      </c>
      <c r="BF39" s="3">
        <f t="shared" si="1"/>
        <v>11</v>
      </c>
      <c r="BG39" s="3">
        <f t="shared" si="1"/>
        <v>6</v>
      </c>
      <c r="BH39" s="3">
        <f t="shared" si="1"/>
        <v>6</v>
      </c>
      <c r="BI39" s="3">
        <f t="shared" si="1"/>
        <v>9</v>
      </c>
      <c r="BJ39" s="3">
        <f t="shared" si="1"/>
        <v>10</v>
      </c>
      <c r="BK39" s="3">
        <f t="shared" si="1"/>
        <v>7</v>
      </c>
      <c r="BL39" s="3">
        <f t="shared" si="1"/>
        <v>14</v>
      </c>
      <c r="BM39" s="3">
        <f t="shared" si="1"/>
        <v>4</v>
      </c>
      <c r="BN39" s="3">
        <f t="shared" si="1"/>
        <v>6</v>
      </c>
      <c r="BO39" s="3">
        <f t="shared" si="1"/>
        <v>13</v>
      </c>
      <c r="BP39" s="3">
        <f t="shared" si="1"/>
        <v>6</v>
      </c>
      <c r="BQ39" s="3">
        <f t="shared" si="1"/>
        <v>10</v>
      </c>
      <c r="BR39" s="3">
        <f t="shared" si="1"/>
        <v>12</v>
      </c>
      <c r="BS39" s="3">
        <f t="shared" si="1"/>
        <v>3</v>
      </c>
      <c r="BT39" s="3">
        <f t="shared" si="1"/>
        <v>9</v>
      </c>
      <c r="BU39" s="3">
        <f t="shared" si="1"/>
        <v>10</v>
      </c>
      <c r="BV39" s="3">
        <f t="shared" si="1"/>
        <v>6</v>
      </c>
      <c r="BW39" s="3">
        <f t="shared" si="1"/>
        <v>8</v>
      </c>
      <c r="BX39" s="3">
        <f t="shared" si="1"/>
        <v>10</v>
      </c>
      <c r="BY39" s="3">
        <f t="shared" si="1"/>
        <v>7</v>
      </c>
      <c r="BZ39" s="3">
        <f t="shared" si="1"/>
        <v>7</v>
      </c>
      <c r="CA39" s="3">
        <f t="shared" si="1"/>
        <v>14</v>
      </c>
      <c r="CB39" s="3">
        <f t="shared" si="1"/>
        <v>4</v>
      </c>
      <c r="CC39" s="3">
        <f t="shared" si="1"/>
        <v>6</v>
      </c>
      <c r="CD39" s="3">
        <f t="shared" si="1"/>
        <v>13</v>
      </c>
      <c r="CE39" s="3">
        <f t="shared" si="1"/>
        <v>6</v>
      </c>
      <c r="CF39" s="3">
        <f t="shared" si="1"/>
        <v>9</v>
      </c>
      <c r="CG39" s="3">
        <v>11</v>
      </c>
      <c r="CH39" s="3">
        <f t="shared" ref="CH39:DD39" si="2">SUM(CH14:CH38)</f>
        <v>5</v>
      </c>
      <c r="CI39" s="3">
        <f t="shared" si="2"/>
        <v>10</v>
      </c>
      <c r="CJ39" s="3">
        <f t="shared" si="2"/>
        <v>11</v>
      </c>
      <c r="CK39" s="3">
        <f t="shared" si="2"/>
        <v>4</v>
      </c>
      <c r="CL39" s="3">
        <f t="shared" si="2"/>
        <v>7</v>
      </c>
      <c r="CM39" s="3">
        <f t="shared" si="2"/>
        <v>12</v>
      </c>
      <c r="CN39" s="3">
        <f t="shared" si="2"/>
        <v>6</v>
      </c>
      <c r="CO39" s="3">
        <f t="shared" si="2"/>
        <v>6</v>
      </c>
      <c r="CP39" s="3">
        <f t="shared" si="2"/>
        <v>15</v>
      </c>
      <c r="CQ39" s="3">
        <f t="shared" si="2"/>
        <v>4</v>
      </c>
      <c r="CR39" s="3">
        <f t="shared" si="2"/>
        <v>8</v>
      </c>
      <c r="CS39" s="3">
        <f t="shared" si="2"/>
        <v>12</v>
      </c>
      <c r="CT39" s="3">
        <f t="shared" si="2"/>
        <v>5</v>
      </c>
      <c r="CU39" s="3">
        <f t="shared" si="2"/>
        <v>6</v>
      </c>
      <c r="CV39" s="3">
        <f t="shared" si="2"/>
        <v>9</v>
      </c>
      <c r="CW39" s="3">
        <f t="shared" si="2"/>
        <v>10</v>
      </c>
      <c r="CX39" s="3">
        <f t="shared" si="2"/>
        <v>5</v>
      </c>
      <c r="CY39" s="3">
        <f t="shared" si="2"/>
        <v>8</v>
      </c>
      <c r="CZ39" s="3">
        <f t="shared" si="2"/>
        <v>12</v>
      </c>
      <c r="DA39" s="3">
        <f t="shared" si="2"/>
        <v>7</v>
      </c>
      <c r="DB39" s="3">
        <f t="shared" si="2"/>
        <v>13</v>
      </c>
      <c r="DC39" s="3">
        <f t="shared" si="2"/>
        <v>5</v>
      </c>
      <c r="DD39" s="3">
        <f t="shared" si="2"/>
        <v>8</v>
      </c>
      <c r="DE39" s="3">
        <v>11</v>
      </c>
      <c r="DF39" s="3">
        <f t="shared" ref="DF39:EK39" si="3">SUM(DF14:DF38)</f>
        <v>6</v>
      </c>
      <c r="DG39" s="3">
        <f t="shared" si="3"/>
        <v>7</v>
      </c>
      <c r="DH39" s="3">
        <f t="shared" si="3"/>
        <v>12</v>
      </c>
      <c r="DI39" s="3">
        <f t="shared" si="3"/>
        <v>6</v>
      </c>
      <c r="DJ39" s="3">
        <f t="shared" si="3"/>
        <v>2</v>
      </c>
      <c r="DK39" s="3">
        <f t="shared" si="3"/>
        <v>12</v>
      </c>
      <c r="DL39" s="3">
        <f t="shared" si="3"/>
        <v>11</v>
      </c>
      <c r="DM39" s="3">
        <f t="shared" si="3"/>
        <v>2</v>
      </c>
      <c r="DN39" s="3">
        <f t="shared" si="3"/>
        <v>0</v>
      </c>
      <c r="DO39" s="3">
        <f t="shared" si="3"/>
        <v>23</v>
      </c>
      <c r="DP39" s="3">
        <f t="shared" si="3"/>
        <v>2</v>
      </c>
      <c r="DQ39" s="3">
        <f t="shared" si="3"/>
        <v>21</v>
      </c>
      <c r="DR39" s="3">
        <f t="shared" si="3"/>
        <v>2</v>
      </c>
      <c r="DS39" s="3">
        <f t="shared" si="3"/>
        <v>2</v>
      </c>
      <c r="DT39" s="3">
        <f t="shared" si="3"/>
        <v>23</v>
      </c>
      <c r="DU39" s="3">
        <f t="shared" si="3"/>
        <v>0</v>
      </c>
      <c r="DV39" s="3">
        <f t="shared" si="3"/>
        <v>2</v>
      </c>
      <c r="DW39" s="3">
        <f t="shared" si="3"/>
        <v>23</v>
      </c>
      <c r="DX39" s="3">
        <f t="shared" si="3"/>
        <v>0</v>
      </c>
      <c r="DY39" s="3">
        <f t="shared" si="3"/>
        <v>2</v>
      </c>
      <c r="DZ39" s="3">
        <f t="shared" si="3"/>
        <v>23</v>
      </c>
      <c r="EA39" s="3">
        <f t="shared" si="3"/>
        <v>0</v>
      </c>
      <c r="EB39" s="3">
        <f t="shared" si="3"/>
        <v>2</v>
      </c>
      <c r="EC39" s="3">
        <f t="shared" si="3"/>
        <v>23</v>
      </c>
      <c r="ED39" s="3">
        <f t="shared" si="3"/>
        <v>0</v>
      </c>
      <c r="EE39" s="3">
        <f t="shared" si="3"/>
        <v>2</v>
      </c>
      <c r="EF39" s="3">
        <f t="shared" si="3"/>
        <v>23</v>
      </c>
      <c r="EG39" s="3">
        <f t="shared" si="3"/>
        <v>0</v>
      </c>
      <c r="EH39" s="3">
        <f t="shared" si="3"/>
        <v>2</v>
      </c>
      <c r="EI39" s="3">
        <f t="shared" si="3"/>
        <v>0</v>
      </c>
      <c r="EJ39" s="3">
        <f t="shared" si="3"/>
        <v>23</v>
      </c>
      <c r="EK39" s="3">
        <f t="shared" si="3"/>
        <v>2</v>
      </c>
      <c r="EL39" s="3">
        <f t="shared" ref="EL39:FQ39" si="4">SUM(EL14:EL38)</f>
        <v>23</v>
      </c>
      <c r="EM39" s="3">
        <f t="shared" si="4"/>
        <v>0</v>
      </c>
      <c r="EN39" s="3">
        <f t="shared" si="4"/>
        <v>2</v>
      </c>
      <c r="EO39" s="3">
        <f t="shared" si="4"/>
        <v>23</v>
      </c>
      <c r="EP39" s="3">
        <f t="shared" si="4"/>
        <v>0</v>
      </c>
      <c r="EQ39" s="3">
        <f t="shared" si="4"/>
        <v>2</v>
      </c>
      <c r="ER39" s="3">
        <f t="shared" si="4"/>
        <v>17</v>
      </c>
      <c r="ES39" s="3">
        <f t="shared" si="4"/>
        <v>6</v>
      </c>
      <c r="ET39" s="3">
        <f t="shared" si="4"/>
        <v>2</v>
      </c>
      <c r="EU39" s="3">
        <f t="shared" si="4"/>
        <v>23</v>
      </c>
      <c r="EV39" s="3">
        <f t="shared" si="4"/>
        <v>0</v>
      </c>
      <c r="EW39" s="3">
        <f t="shared" si="4"/>
        <v>6</v>
      </c>
      <c r="EX39" s="3">
        <f t="shared" si="4"/>
        <v>16</v>
      </c>
      <c r="EY39" s="3">
        <f t="shared" si="4"/>
        <v>3</v>
      </c>
      <c r="EZ39" s="3">
        <f t="shared" si="4"/>
        <v>2</v>
      </c>
      <c r="FA39" s="3">
        <f t="shared" si="4"/>
        <v>23</v>
      </c>
      <c r="FB39" s="3">
        <f t="shared" si="4"/>
        <v>0</v>
      </c>
      <c r="FC39" s="3">
        <f t="shared" si="4"/>
        <v>2</v>
      </c>
      <c r="FD39" s="3">
        <f t="shared" si="4"/>
        <v>22</v>
      </c>
      <c r="FE39" s="3">
        <f t="shared" si="4"/>
        <v>1</v>
      </c>
      <c r="FF39" s="3">
        <f t="shared" si="4"/>
        <v>2</v>
      </c>
      <c r="FG39" s="3">
        <f t="shared" si="4"/>
        <v>23</v>
      </c>
      <c r="FH39" s="3">
        <f t="shared" si="4"/>
        <v>0</v>
      </c>
      <c r="FI39" s="3">
        <f t="shared" si="4"/>
        <v>0</v>
      </c>
      <c r="FJ39" s="3">
        <f t="shared" si="4"/>
        <v>2</v>
      </c>
      <c r="FK39" s="3">
        <f t="shared" si="4"/>
        <v>23</v>
      </c>
    </row>
    <row r="40" spans="1:254" ht="39" customHeight="1" x14ac:dyDescent="0.25">
      <c r="A40" s="38" t="s">
        <v>841</v>
      </c>
      <c r="B40" s="39"/>
      <c r="C40" s="10">
        <f>C39/25%</f>
        <v>32</v>
      </c>
      <c r="D40" s="10">
        <f t="shared" ref="D40:P40" si="5">D39/25%</f>
        <v>28</v>
      </c>
      <c r="E40" s="10">
        <f t="shared" si="5"/>
        <v>40</v>
      </c>
      <c r="F40" s="10">
        <f t="shared" si="5"/>
        <v>24</v>
      </c>
      <c r="G40" s="10">
        <f t="shared" si="5"/>
        <v>32</v>
      </c>
      <c r="H40" s="10">
        <f t="shared" si="5"/>
        <v>44</v>
      </c>
      <c r="I40" s="10">
        <f t="shared" si="5"/>
        <v>28</v>
      </c>
      <c r="J40" s="10">
        <f t="shared" si="5"/>
        <v>20</v>
      </c>
      <c r="K40" s="10">
        <f t="shared" si="5"/>
        <v>52</v>
      </c>
      <c r="L40" s="10">
        <f t="shared" si="5"/>
        <v>64</v>
      </c>
      <c r="M40" s="10">
        <f t="shared" si="5"/>
        <v>16</v>
      </c>
      <c r="N40" s="10">
        <f t="shared" si="5"/>
        <v>20</v>
      </c>
      <c r="O40" s="10">
        <f t="shared" si="5"/>
        <v>24</v>
      </c>
      <c r="P40" s="10">
        <f t="shared" si="5"/>
        <v>24</v>
      </c>
      <c r="Q40" s="10">
        <f>Q39/25%</f>
        <v>52</v>
      </c>
      <c r="R40" s="10">
        <f t="shared" ref="R40:T40" si="6">R39/25%</f>
        <v>24</v>
      </c>
      <c r="S40" s="10">
        <f t="shared" si="6"/>
        <v>28</v>
      </c>
      <c r="T40" s="10">
        <f t="shared" si="6"/>
        <v>48</v>
      </c>
      <c r="U40" s="10">
        <f t="shared" ref="U40:BD40" si="7">U39/25%</f>
        <v>12</v>
      </c>
      <c r="V40" s="10">
        <f t="shared" si="7"/>
        <v>12</v>
      </c>
      <c r="W40" s="10">
        <f t="shared" si="7"/>
        <v>76</v>
      </c>
      <c r="X40" s="10">
        <f t="shared" si="7"/>
        <v>16</v>
      </c>
      <c r="Y40" s="10">
        <f t="shared" si="7"/>
        <v>24</v>
      </c>
      <c r="Z40" s="10">
        <f t="shared" si="7"/>
        <v>60</v>
      </c>
      <c r="AA40" s="10">
        <f t="shared" si="7"/>
        <v>20</v>
      </c>
      <c r="AB40" s="10">
        <f t="shared" si="7"/>
        <v>28</v>
      </c>
      <c r="AC40" s="10">
        <f t="shared" si="7"/>
        <v>52</v>
      </c>
      <c r="AD40" s="10">
        <f t="shared" si="7"/>
        <v>8</v>
      </c>
      <c r="AE40" s="10">
        <f t="shared" si="7"/>
        <v>92</v>
      </c>
      <c r="AF40" s="10">
        <f t="shared" si="7"/>
        <v>0</v>
      </c>
      <c r="AG40" s="10">
        <f t="shared" si="7"/>
        <v>40</v>
      </c>
      <c r="AH40" s="10">
        <f t="shared" si="7"/>
        <v>36</v>
      </c>
      <c r="AI40" s="10">
        <f t="shared" si="7"/>
        <v>24</v>
      </c>
      <c r="AJ40" s="10">
        <f t="shared" si="7"/>
        <v>32</v>
      </c>
      <c r="AK40" s="10">
        <f t="shared" si="7"/>
        <v>44</v>
      </c>
      <c r="AL40" s="10">
        <f t="shared" si="7"/>
        <v>24</v>
      </c>
      <c r="AM40" s="10">
        <f t="shared" si="7"/>
        <v>28</v>
      </c>
      <c r="AN40" s="10">
        <f t="shared" si="7"/>
        <v>52</v>
      </c>
      <c r="AO40" s="10">
        <f t="shared" si="7"/>
        <v>20</v>
      </c>
      <c r="AP40" s="10">
        <f t="shared" si="7"/>
        <v>28</v>
      </c>
      <c r="AQ40" s="10">
        <f t="shared" si="7"/>
        <v>24</v>
      </c>
      <c r="AR40" s="10">
        <f t="shared" si="7"/>
        <v>48</v>
      </c>
      <c r="AS40" s="10">
        <f t="shared" si="7"/>
        <v>28</v>
      </c>
      <c r="AT40" s="10">
        <f t="shared" si="7"/>
        <v>32</v>
      </c>
      <c r="AU40" s="10">
        <f t="shared" si="7"/>
        <v>40</v>
      </c>
      <c r="AV40" s="10">
        <f t="shared" si="7"/>
        <v>32</v>
      </c>
      <c r="AW40" s="10">
        <f t="shared" si="7"/>
        <v>48</v>
      </c>
      <c r="AX40" s="10">
        <f t="shared" si="7"/>
        <v>20</v>
      </c>
      <c r="AY40" s="10">
        <f t="shared" si="7"/>
        <v>36</v>
      </c>
      <c r="AZ40" s="10">
        <f t="shared" si="7"/>
        <v>44</v>
      </c>
      <c r="BA40" s="10">
        <f t="shared" si="7"/>
        <v>20</v>
      </c>
      <c r="BB40" s="10">
        <f t="shared" si="7"/>
        <v>32</v>
      </c>
      <c r="BC40" s="10">
        <f t="shared" si="7"/>
        <v>48</v>
      </c>
      <c r="BD40" s="10">
        <f t="shared" si="7"/>
        <v>20</v>
      </c>
      <c r="BE40" s="10">
        <f t="shared" ref="BE40:CI40" si="8">BE39/25%</f>
        <v>32</v>
      </c>
      <c r="BF40" s="10">
        <f t="shared" si="8"/>
        <v>44</v>
      </c>
      <c r="BG40" s="10">
        <f t="shared" si="8"/>
        <v>24</v>
      </c>
      <c r="BH40" s="10">
        <f t="shared" si="8"/>
        <v>24</v>
      </c>
      <c r="BI40" s="10">
        <f t="shared" si="8"/>
        <v>36</v>
      </c>
      <c r="BJ40" s="10">
        <f t="shared" si="8"/>
        <v>40</v>
      </c>
      <c r="BK40" s="10">
        <f t="shared" si="8"/>
        <v>28</v>
      </c>
      <c r="BL40" s="10">
        <f t="shared" si="8"/>
        <v>56</v>
      </c>
      <c r="BM40" s="10">
        <f t="shared" si="8"/>
        <v>16</v>
      </c>
      <c r="BN40" s="10">
        <f t="shared" si="8"/>
        <v>24</v>
      </c>
      <c r="BO40" s="10">
        <f t="shared" si="8"/>
        <v>52</v>
      </c>
      <c r="BP40" s="10">
        <f t="shared" si="8"/>
        <v>24</v>
      </c>
      <c r="BQ40" s="10">
        <f t="shared" si="8"/>
        <v>40</v>
      </c>
      <c r="BR40" s="10">
        <f t="shared" si="8"/>
        <v>48</v>
      </c>
      <c r="BS40" s="10">
        <f t="shared" si="8"/>
        <v>12</v>
      </c>
      <c r="BT40" s="10">
        <f t="shared" si="8"/>
        <v>36</v>
      </c>
      <c r="BU40" s="10">
        <f t="shared" si="8"/>
        <v>40</v>
      </c>
      <c r="BV40" s="10">
        <f t="shared" si="8"/>
        <v>24</v>
      </c>
      <c r="BW40" s="10">
        <f t="shared" si="8"/>
        <v>32</v>
      </c>
      <c r="BX40" s="10">
        <f t="shared" si="8"/>
        <v>40</v>
      </c>
      <c r="BY40" s="10">
        <f t="shared" si="8"/>
        <v>28</v>
      </c>
      <c r="BZ40" s="10">
        <f t="shared" si="8"/>
        <v>28</v>
      </c>
      <c r="CA40" s="10">
        <f t="shared" si="8"/>
        <v>56</v>
      </c>
      <c r="CB40" s="10">
        <f t="shared" si="8"/>
        <v>16</v>
      </c>
      <c r="CC40" s="10">
        <f t="shared" si="8"/>
        <v>24</v>
      </c>
      <c r="CD40" s="10">
        <f t="shared" si="8"/>
        <v>52</v>
      </c>
      <c r="CE40" s="10">
        <f t="shared" si="8"/>
        <v>24</v>
      </c>
      <c r="CF40" s="10">
        <f t="shared" si="8"/>
        <v>36</v>
      </c>
      <c r="CG40" s="10">
        <v>44</v>
      </c>
      <c r="CH40" s="10">
        <f t="shared" si="8"/>
        <v>20</v>
      </c>
      <c r="CI40" s="10">
        <f t="shared" si="8"/>
        <v>40</v>
      </c>
      <c r="CJ40" s="10">
        <f t="shared" ref="CJ40:DR40" si="9">CJ39/25%</f>
        <v>44</v>
      </c>
      <c r="CK40" s="10">
        <f t="shared" si="9"/>
        <v>16</v>
      </c>
      <c r="CL40" s="10">
        <f t="shared" si="9"/>
        <v>28</v>
      </c>
      <c r="CM40" s="10">
        <f t="shared" si="9"/>
        <v>48</v>
      </c>
      <c r="CN40" s="10">
        <f t="shared" si="9"/>
        <v>24</v>
      </c>
      <c r="CO40" s="10">
        <f t="shared" si="9"/>
        <v>24</v>
      </c>
      <c r="CP40" s="10">
        <f t="shared" si="9"/>
        <v>60</v>
      </c>
      <c r="CQ40" s="10">
        <f t="shared" si="9"/>
        <v>16</v>
      </c>
      <c r="CR40" s="10">
        <f t="shared" si="9"/>
        <v>32</v>
      </c>
      <c r="CS40" s="10">
        <f t="shared" si="9"/>
        <v>48</v>
      </c>
      <c r="CT40" s="10">
        <f t="shared" si="9"/>
        <v>20</v>
      </c>
      <c r="CU40" s="10">
        <f t="shared" si="9"/>
        <v>24</v>
      </c>
      <c r="CV40" s="10">
        <f t="shared" si="9"/>
        <v>36</v>
      </c>
      <c r="CW40" s="10">
        <f t="shared" si="9"/>
        <v>40</v>
      </c>
      <c r="CX40" s="10">
        <f t="shared" si="9"/>
        <v>20</v>
      </c>
      <c r="CY40" s="10">
        <f t="shared" si="9"/>
        <v>32</v>
      </c>
      <c r="CZ40" s="10">
        <f t="shared" si="9"/>
        <v>48</v>
      </c>
      <c r="DA40" s="10">
        <f t="shared" si="9"/>
        <v>28</v>
      </c>
      <c r="DB40" s="10">
        <f t="shared" si="9"/>
        <v>52</v>
      </c>
      <c r="DC40" s="10">
        <f t="shared" si="9"/>
        <v>20</v>
      </c>
      <c r="DD40" s="10">
        <f t="shared" si="9"/>
        <v>32</v>
      </c>
      <c r="DE40" s="10">
        <f t="shared" si="9"/>
        <v>44</v>
      </c>
      <c r="DF40" s="10">
        <f t="shared" si="9"/>
        <v>24</v>
      </c>
      <c r="DG40" s="10">
        <f t="shared" si="9"/>
        <v>28</v>
      </c>
      <c r="DH40" s="10">
        <f t="shared" si="9"/>
        <v>48</v>
      </c>
      <c r="DI40" s="10">
        <f t="shared" si="9"/>
        <v>24</v>
      </c>
      <c r="DJ40" s="10">
        <f t="shared" si="9"/>
        <v>8</v>
      </c>
      <c r="DK40" s="10">
        <f t="shared" si="9"/>
        <v>48</v>
      </c>
      <c r="DL40" s="10">
        <f t="shared" si="9"/>
        <v>44</v>
      </c>
      <c r="DM40" s="10">
        <f t="shared" si="9"/>
        <v>8</v>
      </c>
      <c r="DN40" s="10">
        <f t="shared" si="9"/>
        <v>0</v>
      </c>
      <c r="DO40" s="10">
        <f t="shared" si="9"/>
        <v>92</v>
      </c>
      <c r="DP40" s="10">
        <f t="shared" si="9"/>
        <v>8</v>
      </c>
      <c r="DQ40" s="10">
        <f t="shared" si="9"/>
        <v>84</v>
      </c>
      <c r="DR40" s="10">
        <f t="shared" si="9"/>
        <v>8</v>
      </c>
      <c r="DS40" s="10">
        <f t="shared" ref="DS40:EY40" si="10">DS39/25%</f>
        <v>8</v>
      </c>
      <c r="DT40" s="10">
        <f t="shared" si="10"/>
        <v>92</v>
      </c>
      <c r="DU40" s="10">
        <f t="shared" si="10"/>
        <v>0</v>
      </c>
      <c r="DV40" s="10">
        <f t="shared" si="10"/>
        <v>8</v>
      </c>
      <c r="DW40" s="10">
        <f t="shared" si="10"/>
        <v>92</v>
      </c>
      <c r="DX40" s="10">
        <f t="shared" si="10"/>
        <v>0</v>
      </c>
      <c r="DY40" s="10">
        <f t="shared" si="10"/>
        <v>8</v>
      </c>
      <c r="DZ40" s="10">
        <f t="shared" si="10"/>
        <v>92</v>
      </c>
      <c r="EA40" s="10">
        <f t="shared" si="10"/>
        <v>0</v>
      </c>
      <c r="EB40" s="10">
        <f t="shared" si="10"/>
        <v>8</v>
      </c>
      <c r="EC40" s="10">
        <f t="shared" si="10"/>
        <v>92</v>
      </c>
      <c r="ED40" s="10">
        <f t="shared" si="10"/>
        <v>0</v>
      </c>
      <c r="EE40" s="10">
        <f t="shared" si="10"/>
        <v>8</v>
      </c>
      <c r="EF40" s="10">
        <f t="shared" si="10"/>
        <v>92</v>
      </c>
      <c r="EG40" s="10">
        <f t="shared" si="10"/>
        <v>0</v>
      </c>
      <c r="EH40" s="10">
        <f t="shared" si="10"/>
        <v>8</v>
      </c>
      <c r="EI40" s="10">
        <f t="shared" si="10"/>
        <v>0</v>
      </c>
      <c r="EJ40" s="10">
        <f t="shared" si="10"/>
        <v>92</v>
      </c>
      <c r="EK40" s="10">
        <f t="shared" si="10"/>
        <v>8</v>
      </c>
      <c r="EL40" s="10">
        <f t="shared" si="10"/>
        <v>92</v>
      </c>
      <c r="EM40" s="10">
        <f t="shared" si="10"/>
        <v>0</v>
      </c>
      <c r="EN40" s="10">
        <f t="shared" si="10"/>
        <v>8</v>
      </c>
      <c r="EO40" s="10">
        <f t="shared" si="10"/>
        <v>92</v>
      </c>
      <c r="EP40" s="10">
        <f t="shared" si="10"/>
        <v>0</v>
      </c>
      <c r="EQ40" s="10">
        <f t="shared" si="10"/>
        <v>8</v>
      </c>
      <c r="ER40" s="10">
        <f t="shared" si="10"/>
        <v>68</v>
      </c>
      <c r="ES40" s="10">
        <f t="shared" si="10"/>
        <v>24</v>
      </c>
      <c r="ET40" s="10">
        <f t="shared" si="10"/>
        <v>8</v>
      </c>
      <c r="EU40" s="10">
        <f t="shared" si="10"/>
        <v>92</v>
      </c>
      <c r="EV40" s="10">
        <f t="shared" si="10"/>
        <v>0</v>
      </c>
      <c r="EW40" s="10">
        <f t="shared" si="10"/>
        <v>24</v>
      </c>
      <c r="EX40" s="10">
        <f t="shared" si="10"/>
        <v>64</v>
      </c>
      <c r="EY40" s="10">
        <f t="shared" si="10"/>
        <v>12</v>
      </c>
      <c r="EZ40" s="10">
        <f t="shared" ref="EZ40:FK40" si="11">EZ39/25%</f>
        <v>8</v>
      </c>
      <c r="FA40" s="10">
        <f t="shared" si="11"/>
        <v>92</v>
      </c>
      <c r="FB40" s="10">
        <f t="shared" si="11"/>
        <v>0</v>
      </c>
      <c r="FC40" s="10">
        <f t="shared" si="11"/>
        <v>8</v>
      </c>
      <c r="FD40" s="10">
        <f t="shared" si="11"/>
        <v>88</v>
      </c>
      <c r="FE40" s="10">
        <f t="shared" si="11"/>
        <v>4</v>
      </c>
      <c r="FF40" s="10">
        <f t="shared" si="11"/>
        <v>8</v>
      </c>
      <c r="FG40" s="10">
        <f t="shared" si="11"/>
        <v>92</v>
      </c>
      <c r="FH40" s="10">
        <f t="shared" si="11"/>
        <v>0</v>
      </c>
      <c r="FI40" s="10">
        <f t="shared" si="11"/>
        <v>0</v>
      </c>
      <c r="FJ40" s="10">
        <f t="shared" si="11"/>
        <v>8</v>
      </c>
      <c r="FK40" s="10">
        <f t="shared" si="11"/>
        <v>92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29">
        <f>(C40+F40+I40+L40+O40)/5</f>
        <v>34.4</v>
      </c>
      <c r="E43" s="18">
        <f>D43/100*25</f>
        <v>8.6</v>
      </c>
    </row>
    <row r="44" spans="1:254" x14ac:dyDescent="0.25">
      <c r="B44" t="s">
        <v>815</v>
      </c>
      <c r="C44" t="s">
        <v>827</v>
      </c>
      <c r="D44" s="29">
        <f>(D40+G40+J40+M40+P40)/5</f>
        <v>24</v>
      </c>
      <c r="E44" s="18">
        <f t="shared" ref="E44:E45" si="12">D44/100*25</f>
        <v>6</v>
      </c>
    </row>
    <row r="45" spans="1:254" x14ac:dyDescent="0.25">
      <c r="B45" t="s">
        <v>816</v>
      </c>
      <c r="C45" t="s">
        <v>827</v>
      </c>
      <c r="D45" s="29">
        <f>(E40+H40+K40+N40+Q40)/5</f>
        <v>41.6</v>
      </c>
      <c r="E45" s="18">
        <f t="shared" si="12"/>
        <v>10.4</v>
      </c>
    </row>
    <row r="46" spans="1:254" ht="14.45" x14ac:dyDescent="0.3">
      <c r="D46" s="24">
        <f>SUM(D43:D45)</f>
        <v>100</v>
      </c>
      <c r="E46" s="24">
        <f>SUM(E43:E45)</f>
        <v>25</v>
      </c>
    </row>
    <row r="47" spans="1:254" x14ac:dyDescent="0.25">
      <c r="B47" t="s">
        <v>814</v>
      </c>
      <c r="C47" t="s">
        <v>828</v>
      </c>
      <c r="D47" s="29">
        <f>(R40+U40+X40+AA40+AD40+AG40+AJ40+AM40+AP40+AS40+AV40+AY40+BB40+BE40+BH40)/15</f>
        <v>26.133333333333333</v>
      </c>
      <c r="E47">
        <v>3</v>
      </c>
    </row>
    <row r="48" spans="1:254" x14ac:dyDescent="0.25">
      <c r="B48" t="s">
        <v>815</v>
      </c>
      <c r="C48" t="s">
        <v>828</v>
      </c>
      <c r="D48" s="29">
        <f>(S40+V40+Y40+AB40+AE40+AH40+AK40+AN40+AQ40+AT40+AW40+AZ40+BC40+BF40+BI40)/15</f>
        <v>39.466666666666669</v>
      </c>
      <c r="E48">
        <v>12</v>
      </c>
    </row>
    <row r="49" spans="2:5" x14ac:dyDescent="0.25">
      <c r="B49" t="s">
        <v>816</v>
      </c>
      <c r="C49" t="s">
        <v>828</v>
      </c>
      <c r="D49" s="29">
        <f>(T40+W40+Z40+AC40+AF40+AI40+AL40+AO40+AR40+AU40+AX40+BA40+BD40+BG40+BJ40)/15</f>
        <v>34.4</v>
      </c>
      <c r="E49">
        <v>10</v>
      </c>
    </row>
    <row r="50" spans="2:5" ht="14.45" x14ac:dyDescent="0.3">
      <c r="D50" s="25">
        <f>SUM(D47:D49)</f>
        <v>100</v>
      </c>
      <c r="E50" s="25">
        <f>SUM(E47:E49)</f>
        <v>25</v>
      </c>
    </row>
    <row r="51" spans="2:5" x14ac:dyDescent="0.25">
      <c r="B51" t="s">
        <v>814</v>
      </c>
      <c r="C51" t="s">
        <v>829</v>
      </c>
      <c r="D51" s="29">
        <f>(BK40+BN40+BQ40+BT40+BW40)/5</f>
        <v>32</v>
      </c>
      <c r="E51">
        <v>3</v>
      </c>
    </row>
    <row r="52" spans="2:5" x14ac:dyDescent="0.25">
      <c r="B52" t="s">
        <v>815</v>
      </c>
      <c r="C52" t="s">
        <v>829</v>
      </c>
      <c r="D52" s="29">
        <f>(BL40+BO40+BR40+BU40+BX40)/5</f>
        <v>47.2</v>
      </c>
      <c r="E52">
        <v>17</v>
      </c>
    </row>
    <row r="53" spans="2:5" x14ac:dyDescent="0.25">
      <c r="B53" t="s">
        <v>816</v>
      </c>
      <c r="C53" t="s">
        <v>829</v>
      </c>
      <c r="D53" s="29">
        <f>(BM40+BP40+BS40+BV40+BY40)/5</f>
        <v>20.8</v>
      </c>
      <c r="E53">
        <v>5</v>
      </c>
    </row>
    <row r="54" spans="2:5" ht="14.45" x14ac:dyDescent="0.3">
      <c r="D54" s="25">
        <f>SUM(D51:D53)</f>
        <v>100</v>
      </c>
      <c r="E54" s="25">
        <f>SUM(E51:E53)</f>
        <v>25</v>
      </c>
    </row>
    <row r="55" spans="2:5" x14ac:dyDescent="0.25">
      <c r="B55" t="s">
        <v>814</v>
      </c>
      <c r="C55" t="s">
        <v>830</v>
      </c>
      <c r="D55" s="29">
        <f>(BZ40+CC40+CF40+CI40+CL40+CO40+CR40+CU40+CX40+DA40+DD40+DG40+DJ40+DM40+DP40+DS40+DV40+DY40+EB40+EE40+EH40+EK40+EN40+EQ40+ET40)/25</f>
        <v>17.920000000000002</v>
      </c>
      <c r="E55">
        <v>3</v>
      </c>
    </row>
    <row r="56" spans="2:5" x14ac:dyDescent="0.25">
      <c r="B56" t="s">
        <v>815</v>
      </c>
      <c r="C56" t="s">
        <v>830</v>
      </c>
      <c r="D56" s="29">
        <f>(CA40+CD40+CG40+CJ40+CM40+CP40+CS40+CV40+CY40+DB40+DE40+DH40+DK40+DN40+DQ40+DT40+DW40+DZ40+EC40+EF40+EI40+EL40+EO40+ER40+EU40)/25</f>
        <v>60</v>
      </c>
      <c r="E56">
        <v>17</v>
      </c>
    </row>
    <row r="57" spans="2:5" x14ac:dyDescent="0.25">
      <c r="B57" t="s">
        <v>816</v>
      </c>
      <c r="C57" t="s">
        <v>830</v>
      </c>
      <c r="D57" s="29">
        <f>(CB40+CE40+CH40+CK40+CN40+CQ40+CT40+CW40+CZ40+DC40+DF40+DI40+DL40+DO40+DR40+DU40+DX40+EA40+ED40+EG40+EJ40+EM40+EP40+ES40+EV40)/25</f>
        <v>22.08</v>
      </c>
      <c r="E57">
        <v>5</v>
      </c>
    </row>
    <row r="58" spans="2:5" ht="14.45" x14ac:dyDescent="0.3">
      <c r="D58" s="25">
        <f>SUM(D55:D57)</f>
        <v>100</v>
      </c>
      <c r="E58" s="25">
        <f>SUM(E55:E57)</f>
        <v>25</v>
      </c>
    </row>
    <row r="59" spans="2:5" x14ac:dyDescent="0.25">
      <c r="B59" t="s">
        <v>814</v>
      </c>
      <c r="C59" t="s">
        <v>831</v>
      </c>
      <c r="D59" s="29">
        <f>(EW40+EZ40+FC40+FF40+FI40)/5</f>
        <v>9.6</v>
      </c>
      <c r="E59">
        <v>3</v>
      </c>
    </row>
    <row r="60" spans="2:5" x14ac:dyDescent="0.25">
      <c r="B60" t="s">
        <v>815</v>
      </c>
      <c r="C60" t="s">
        <v>831</v>
      </c>
      <c r="D60" s="29">
        <f>(EX40+FA40+FD40+FG40+FJ40)/5</f>
        <v>68.8</v>
      </c>
      <c r="E60">
        <v>17</v>
      </c>
    </row>
    <row r="61" spans="2:5" x14ac:dyDescent="0.25">
      <c r="B61" t="s">
        <v>816</v>
      </c>
      <c r="C61" t="s">
        <v>831</v>
      </c>
      <c r="D61" s="29">
        <f>(EY40+FB40+FE40+FH40+FK40)/5</f>
        <v>21.6</v>
      </c>
      <c r="E61">
        <v>5</v>
      </c>
    </row>
    <row r="62" spans="2:5" x14ac:dyDescent="0.25">
      <c r="D62" s="25">
        <f>SUM(D59:D61)</f>
        <v>100</v>
      </c>
      <c r="E62" s="25">
        <f>SUM(E59:E61)</f>
        <v>25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44" t="s">
        <v>839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7"/>
      <c r="V2" s="7"/>
      <c r="W2" s="7"/>
      <c r="X2" s="7"/>
      <c r="Y2" s="7"/>
      <c r="Z2" s="7"/>
      <c r="AA2" s="7"/>
      <c r="AB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1" t="s">
        <v>0</v>
      </c>
      <c r="B4" s="41" t="s">
        <v>1</v>
      </c>
      <c r="C4" s="42" t="s">
        <v>57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32" t="s">
        <v>2</v>
      </c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43" t="s">
        <v>88</v>
      </c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50" t="s">
        <v>115</v>
      </c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2"/>
      <c r="GA4" s="45" t="s">
        <v>138</v>
      </c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</row>
    <row r="5" spans="1:254" ht="13.5" customHeight="1" x14ac:dyDescent="0.25">
      <c r="A5" s="41"/>
      <c r="B5" s="41"/>
      <c r="C5" s="35" t="s">
        <v>58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 t="s">
        <v>56</v>
      </c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 t="s">
        <v>3</v>
      </c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 t="s">
        <v>331</v>
      </c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 t="s">
        <v>332</v>
      </c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 t="s">
        <v>159</v>
      </c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1" t="s">
        <v>116</v>
      </c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 t="s">
        <v>174</v>
      </c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 t="s">
        <v>174</v>
      </c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 t="s">
        <v>117</v>
      </c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3" t="s">
        <v>139</v>
      </c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</row>
    <row r="6" spans="1:254" ht="15.6" hidden="1" x14ac:dyDescent="0.3">
      <c r="A6" s="41"/>
      <c r="B6" s="41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41"/>
      <c r="B7" s="41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41"/>
      <c r="B8" s="41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41"/>
      <c r="B9" s="41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41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1"/>
      <c r="B11" s="41"/>
      <c r="C11" s="35" t="s">
        <v>436</v>
      </c>
      <c r="D11" s="35" t="s">
        <v>5</v>
      </c>
      <c r="E11" s="35" t="s">
        <v>6</v>
      </c>
      <c r="F11" s="35" t="s">
        <v>437</v>
      </c>
      <c r="G11" s="35" t="s">
        <v>7</v>
      </c>
      <c r="H11" s="35" t="s">
        <v>8</v>
      </c>
      <c r="I11" s="35" t="s">
        <v>493</v>
      </c>
      <c r="J11" s="35" t="s">
        <v>9</v>
      </c>
      <c r="K11" s="35" t="s">
        <v>10</v>
      </c>
      <c r="L11" s="35" t="s">
        <v>438</v>
      </c>
      <c r="M11" s="35" t="s">
        <v>9</v>
      </c>
      <c r="N11" s="35" t="s">
        <v>10</v>
      </c>
      <c r="O11" s="35" t="s">
        <v>439</v>
      </c>
      <c r="P11" s="35" t="s">
        <v>11</v>
      </c>
      <c r="Q11" s="35" t="s">
        <v>4</v>
      </c>
      <c r="R11" s="35" t="s">
        <v>440</v>
      </c>
      <c r="S11" s="35" t="s">
        <v>6</v>
      </c>
      <c r="T11" s="35" t="s">
        <v>12</v>
      </c>
      <c r="U11" s="35" t="s">
        <v>441</v>
      </c>
      <c r="V11" s="35"/>
      <c r="W11" s="35"/>
      <c r="X11" s="35" t="s">
        <v>442</v>
      </c>
      <c r="Y11" s="35"/>
      <c r="Z11" s="35"/>
      <c r="AA11" s="35" t="s">
        <v>494</v>
      </c>
      <c r="AB11" s="35"/>
      <c r="AC11" s="35"/>
      <c r="AD11" s="35" t="s">
        <v>443</v>
      </c>
      <c r="AE11" s="35"/>
      <c r="AF11" s="35"/>
      <c r="AG11" s="35" t="s">
        <v>444</v>
      </c>
      <c r="AH11" s="35"/>
      <c r="AI11" s="35"/>
      <c r="AJ11" s="35" t="s">
        <v>445</v>
      </c>
      <c r="AK11" s="35"/>
      <c r="AL11" s="35"/>
      <c r="AM11" s="33" t="s">
        <v>446</v>
      </c>
      <c r="AN11" s="33"/>
      <c r="AO11" s="33"/>
      <c r="AP11" s="35" t="s">
        <v>447</v>
      </c>
      <c r="AQ11" s="35"/>
      <c r="AR11" s="35"/>
      <c r="AS11" s="35" t="s">
        <v>448</v>
      </c>
      <c r="AT11" s="35"/>
      <c r="AU11" s="35"/>
      <c r="AV11" s="35" t="s">
        <v>449</v>
      </c>
      <c r="AW11" s="35"/>
      <c r="AX11" s="35"/>
      <c r="AY11" s="35" t="s">
        <v>450</v>
      </c>
      <c r="AZ11" s="35"/>
      <c r="BA11" s="35"/>
      <c r="BB11" s="35" t="s">
        <v>451</v>
      </c>
      <c r="BC11" s="35"/>
      <c r="BD11" s="35"/>
      <c r="BE11" s="33" t="s">
        <v>495</v>
      </c>
      <c r="BF11" s="33"/>
      <c r="BG11" s="33"/>
      <c r="BH11" s="33" t="s">
        <v>452</v>
      </c>
      <c r="BI11" s="33"/>
      <c r="BJ11" s="33"/>
      <c r="BK11" s="35" t="s">
        <v>453</v>
      </c>
      <c r="BL11" s="35"/>
      <c r="BM11" s="35"/>
      <c r="BN11" s="35" t="s">
        <v>454</v>
      </c>
      <c r="BO11" s="35"/>
      <c r="BP11" s="35"/>
      <c r="BQ11" s="33" t="s">
        <v>455</v>
      </c>
      <c r="BR11" s="33"/>
      <c r="BS11" s="33"/>
      <c r="BT11" s="35" t="s">
        <v>456</v>
      </c>
      <c r="BU11" s="35"/>
      <c r="BV11" s="35"/>
      <c r="BW11" s="33" t="s">
        <v>457</v>
      </c>
      <c r="BX11" s="33"/>
      <c r="BY11" s="33"/>
      <c r="BZ11" s="33" t="s">
        <v>458</v>
      </c>
      <c r="CA11" s="33"/>
      <c r="CB11" s="33"/>
      <c r="CC11" s="33" t="s">
        <v>496</v>
      </c>
      <c r="CD11" s="33"/>
      <c r="CE11" s="33"/>
      <c r="CF11" s="33" t="s">
        <v>459</v>
      </c>
      <c r="CG11" s="33"/>
      <c r="CH11" s="33"/>
      <c r="CI11" s="33" t="s">
        <v>460</v>
      </c>
      <c r="CJ11" s="33"/>
      <c r="CK11" s="33"/>
      <c r="CL11" s="33" t="s">
        <v>461</v>
      </c>
      <c r="CM11" s="33"/>
      <c r="CN11" s="33"/>
      <c r="CO11" s="33" t="s">
        <v>462</v>
      </c>
      <c r="CP11" s="33"/>
      <c r="CQ11" s="33"/>
      <c r="CR11" s="33" t="s">
        <v>463</v>
      </c>
      <c r="CS11" s="33"/>
      <c r="CT11" s="33"/>
      <c r="CU11" s="33" t="s">
        <v>497</v>
      </c>
      <c r="CV11" s="33"/>
      <c r="CW11" s="33"/>
      <c r="CX11" s="33" t="s">
        <v>464</v>
      </c>
      <c r="CY11" s="33"/>
      <c r="CZ11" s="33"/>
      <c r="DA11" s="33" t="s">
        <v>465</v>
      </c>
      <c r="DB11" s="33"/>
      <c r="DC11" s="33"/>
      <c r="DD11" s="33" t="s">
        <v>466</v>
      </c>
      <c r="DE11" s="33"/>
      <c r="DF11" s="33"/>
      <c r="DG11" s="33" t="s">
        <v>467</v>
      </c>
      <c r="DH11" s="33"/>
      <c r="DI11" s="33"/>
      <c r="DJ11" s="33" t="s">
        <v>468</v>
      </c>
      <c r="DK11" s="33"/>
      <c r="DL11" s="33"/>
      <c r="DM11" s="33" t="s">
        <v>469</v>
      </c>
      <c r="DN11" s="33"/>
      <c r="DO11" s="33"/>
      <c r="DP11" s="33" t="s">
        <v>470</v>
      </c>
      <c r="DQ11" s="33"/>
      <c r="DR11" s="33"/>
      <c r="DS11" s="33" t="s">
        <v>471</v>
      </c>
      <c r="DT11" s="33"/>
      <c r="DU11" s="33"/>
      <c r="DV11" s="33" t="s">
        <v>472</v>
      </c>
      <c r="DW11" s="33"/>
      <c r="DX11" s="33"/>
      <c r="DY11" s="33" t="s">
        <v>498</v>
      </c>
      <c r="DZ11" s="33"/>
      <c r="EA11" s="33"/>
      <c r="EB11" s="33" t="s">
        <v>473</v>
      </c>
      <c r="EC11" s="33"/>
      <c r="ED11" s="33"/>
      <c r="EE11" s="33" t="s">
        <v>474</v>
      </c>
      <c r="EF11" s="33"/>
      <c r="EG11" s="33"/>
      <c r="EH11" s="33" t="s">
        <v>475</v>
      </c>
      <c r="EI11" s="33"/>
      <c r="EJ11" s="33"/>
      <c r="EK11" s="33" t="s">
        <v>476</v>
      </c>
      <c r="EL11" s="33"/>
      <c r="EM11" s="33"/>
      <c r="EN11" s="33" t="s">
        <v>477</v>
      </c>
      <c r="EO11" s="33"/>
      <c r="EP11" s="33"/>
      <c r="EQ11" s="33" t="s">
        <v>478</v>
      </c>
      <c r="ER11" s="33"/>
      <c r="ES11" s="33"/>
      <c r="ET11" s="33" t="s">
        <v>479</v>
      </c>
      <c r="EU11" s="33"/>
      <c r="EV11" s="33"/>
      <c r="EW11" s="33" t="s">
        <v>480</v>
      </c>
      <c r="EX11" s="33"/>
      <c r="EY11" s="33"/>
      <c r="EZ11" s="33" t="s">
        <v>481</v>
      </c>
      <c r="FA11" s="33"/>
      <c r="FB11" s="33"/>
      <c r="FC11" s="33" t="s">
        <v>499</v>
      </c>
      <c r="FD11" s="33"/>
      <c r="FE11" s="33"/>
      <c r="FF11" s="33" t="s">
        <v>482</v>
      </c>
      <c r="FG11" s="33"/>
      <c r="FH11" s="33"/>
      <c r="FI11" s="33" t="s">
        <v>483</v>
      </c>
      <c r="FJ11" s="33"/>
      <c r="FK11" s="33"/>
      <c r="FL11" s="33" t="s">
        <v>484</v>
      </c>
      <c r="FM11" s="33"/>
      <c r="FN11" s="33"/>
      <c r="FO11" s="33" t="s">
        <v>485</v>
      </c>
      <c r="FP11" s="33"/>
      <c r="FQ11" s="33"/>
      <c r="FR11" s="33" t="s">
        <v>486</v>
      </c>
      <c r="FS11" s="33"/>
      <c r="FT11" s="33"/>
      <c r="FU11" s="33" t="s">
        <v>487</v>
      </c>
      <c r="FV11" s="33"/>
      <c r="FW11" s="33"/>
      <c r="FX11" s="33" t="s">
        <v>500</v>
      </c>
      <c r="FY11" s="33"/>
      <c r="FZ11" s="33"/>
      <c r="GA11" s="33" t="s">
        <v>488</v>
      </c>
      <c r="GB11" s="33"/>
      <c r="GC11" s="33"/>
      <c r="GD11" s="33" t="s">
        <v>489</v>
      </c>
      <c r="GE11" s="33"/>
      <c r="GF11" s="33"/>
      <c r="GG11" s="33" t="s">
        <v>501</v>
      </c>
      <c r="GH11" s="33"/>
      <c r="GI11" s="33"/>
      <c r="GJ11" s="33" t="s">
        <v>490</v>
      </c>
      <c r="GK11" s="33"/>
      <c r="GL11" s="33"/>
      <c r="GM11" s="33" t="s">
        <v>491</v>
      </c>
      <c r="GN11" s="33"/>
      <c r="GO11" s="33"/>
      <c r="GP11" s="33" t="s">
        <v>492</v>
      </c>
      <c r="GQ11" s="33"/>
      <c r="GR11" s="33"/>
    </row>
    <row r="12" spans="1:254" ht="85.5" customHeight="1" x14ac:dyDescent="0.25">
      <c r="A12" s="41"/>
      <c r="B12" s="41"/>
      <c r="C12" s="40" t="s">
        <v>1056</v>
      </c>
      <c r="D12" s="40"/>
      <c r="E12" s="40"/>
      <c r="F12" s="40" t="s">
        <v>1059</v>
      </c>
      <c r="G12" s="40"/>
      <c r="H12" s="40"/>
      <c r="I12" s="40" t="s">
        <v>1062</v>
      </c>
      <c r="J12" s="40"/>
      <c r="K12" s="40"/>
      <c r="L12" s="40" t="s">
        <v>538</v>
      </c>
      <c r="M12" s="40"/>
      <c r="N12" s="40"/>
      <c r="O12" s="40" t="s">
        <v>1065</v>
      </c>
      <c r="P12" s="40"/>
      <c r="Q12" s="40"/>
      <c r="R12" s="40" t="s">
        <v>1068</v>
      </c>
      <c r="S12" s="40"/>
      <c r="T12" s="40"/>
      <c r="U12" s="40" t="s">
        <v>1072</v>
      </c>
      <c r="V12" s="40"/>
      <c r="W12" s="40"/>
      <c r="X12" s="40" t="s">
        <v>539</v>
      </c>
      <c r="Y12" s="40"/>
      <c r="Z12" s="40"/>
      <c r="AA12" s="40" t="s">
        <v>540</v>
      </c>
      <c r="AB12" s="40"/>
      <c r="AC12" s="40"/>
      <c r="AD12" s="40" t="s">
        <v>541</v>
      </c>
      <c r="AE12" s="40"/>
      <c r="AF12" s="40"/>
      <c r="AG12" s="40" t="s">
        <v>1077</v>
      </c>
      <c r="AH12" s="40"/>
      <c r="AI12" s="40"/>
      <c r="AJ12" s="40" t="s">
        <v>542</v>
      </c>
      <c r="AK12" s="40"/>
      <c r="AL12" s="40"/>
      <c r="AM12" s="40" t="s">
        <v>543</v>
      </c>
      <c r="AN12" s="40"/>
      <c r="AO12" s="40"/>
      <c r="AP12" s="40" t="s">
        <v>544</v>
      </c>
      <c r="AQ12" s="40"/>
      <c r="AR12" s="40"/>
      <c r="AS12" s="40" t="s">
        <v>1080</v>
      </c>
      <c r="AT12" s="40"/>
      <c r="AU12" s="40"/>
      <c r="AV12" s="40" t="s">
        <v>1330</v>
      </c>
      <c r="AW12" s="40"/>
      <c r="AX12" s="40"/>
      <c r="AY12" s="40" t="s">
        <v>545</v>
      </c>
      <c r="AZ12" s="40"/>
      <c r="BA12" s="40"/>
      <c r="BB12" s="40" t="s">
        <v>529</v>
      </c>
      <c r="BC12" s="40"/>
      <c r="BD12" s="40"/>
      <c r="BE12" s="40" t="s">
        <v>546</v>
      </c>
      <c r="BF12" s="40"/>
      <c r="BG12" s="40"/>
      <c r="BH12" s="40" t="s">
        <v>1086</v>
      </c>
      <c r="BI12" s="40"/>
      <c r="BJ12" s="40"/>
      <c r="BK12" s="40" t="s">
        <v>547</v>
      </c>
      <c r="BL12" s="40"/>
      <c r="BM12" s="40"/>
      <c r="BN12" s="40" t="s">
        <v>548</v>
      </c>
      <c r="BO12" s="40"/>
      <c r="BP12" s="40"/>
      <c r="BQ12" s="40" t="s">
        <v>549</v>
      </c>
      <c r="BR12" s="40"/>
      <c r="BS12" s="40"/>
      <c r="BT12" s="40" t="s">
        <v>550</v>
      </c>
      <c r="BU12" s="40"/>
      <c r="BV12" s="40"/>
      <c r="BW12" s="40" t="s">
        <v>1093</v>
      </c>
      <c r="BX12" s="40"/>
      <c r="BY12" s="40"/>
      <c r="BZ12" s="40" t="s">
        <v>557</v>
      </c>
      <c r="CA12" s="40"/>
      <c r="CB12" s="40"/>
      <c r="CC12" s="40" t="s">
        <v>1097</v>
      </c>
      <c r="CD12" s="40"/>
      <c r="CE12" s="40"/>
      <c r="CF12" s="40" t="s">
        <v>558</v>
      </c>
      <c r="CG12" s="40"/>
      <c r="CH12" s="40"/>
      <c r="CI12" s="40" t="s">
        <v>559</v>
      </c>
      <c r="CJ12" s="40"/>
      <c r="CK12" s="40"/>
      <c r="CL12" s="40" t="s">
        <v>560</v>
      </c>
      <c r="CM12" s="40"/>
      <c r="CN12" s="40"/>
      <c r="CO12" s="40" t="s">
        <v>603</v>
      </c>
      <c r="CP12" s="40"/>
      <c r="CQ12" s="40"/>
      <c r="CR12" s="40" t="s">
        <v>600</v>
      </c>
      <c r="CS12" s="40"/>
      <c r="CT12" s="40"/>
      <c r="CU12" s="40" t="s">
        <v>604</v>
      </c>
      <c r="CV12" s="40"/>
      <c r="CW12" s="40"/>
      <c r="CX12" s="40" t="s">
        <v>601</v>
      </c>
      <c r="CY12" s="40"/>
      <c r="CZ12" s="40"/>
      <c r="DA12" s="40" t="s">
        <v>602</v>
      </c>
      <c r="DB12" s="40"/>
      <c r="DC12" s="40"/>
      <c r="DD12" s="40" t="s">
        <v>1109</v>
      </c>
      <c r="DE12" s="40"/>
      <c r="DF12" s="40"/>
      <c r="DG12" s="40" t="s">
        <v>1112</v>
      </c>
      <c r="DH12" s="40"/>
      <c r="DI12" s="40"/>
      <c r="DJ12" s="40" t="s">
        <v>605</v>
      </c>
      <c r="DK12" s="40"/>
      <c r="DL12" s="40"/>
      <c r="DM12" s="40" t="s">
        <v>1116</v>
      </c>
      <c r="DN12" s="40"/>
      <c r="DO12" s="40"/>
      <c r="DP12" s="40" t="s">
        <v>606</v>
      </c>
      <c r="DQ12" s="40"/>
      <c r="DR12" s="40"/>
      <c r="DS12" s="40" t="s">
        <v>607</v>
      </c>
      <c r="DT12" s="40"/>
      <c r="DU12" s="40"/>
      <c r="DV12" s="40" t="s">
        <v>1124</v>
      </c>
      <c r="DW12" s="40"/>
      <c r="DX12" s="40"/>
      <c r="DY12" s="40" t="s">
        <v>608</v>
      </c>
      <c r="DZ12" s="40"/>
      <c r="EA12" s="40"/>
      <c r="EB12" s="40" t="s">
        <v>609</v>
      </c>
      <c r="EC12" s="40"/>
      <c r="ED12" s="40"/>
      <c r="EE12" s="40" t="s">
        <v>610</v>
      </c>
      <c r="EF12" s="40"/>
      <c r="EG12" s="40"/>
      <c r="EH12" s="40" t="s">
        <v>611</v>
      </c>
      <c r="EI12" s="40"/>
      <c r="EJ12" s="40"/>
      <c r="EK12" s="54" t="s">
        <v>612</v>
      </c>
      <c r="EL12" s="54"/>
      <c r="EM12" s="54"/>
      <c r="EN12" s="40" t="s">
        <v>1135</v>
      </c>
      <c r="EO12" s="40"/>
      <c r="EP12" s="40"/>
      <c r="EQ12" s="40" t="s">
        <v>613</v>
      </c>
      <c r="ER12" s="40"/>
      <c r="ES12" s="40"/>
      <c r="ET12" s="40" t="s">
        <v>614</v>
      </c>
      <c r="EU12" s="40"/>
      <c r="EV12" s="40"/>
      <c r="EW12" s="40" t="s">
        <v>1141</v>
      </c>
      <c r="EX12" s="40"/>
      <c r="EY12" s="40"/>
      <c r="EZ12" s="40" t="s">
        <v>616</v>
      </c>
      <c r="FA12" s="40"/>
      <c r="FB12" s="40"/>
      <c r="FC12" s="40" t="s">
        <v>617</v>
      </c>
      <c r="FD12" s="40"/>
      <c r="FE12" s="40"/>
      <c r="FF12" s="40" t="s">
        <v>615</v>
      </c>
      <c r="FG12" s="40"/>
      <c r="FH12" s="40"/>
      <c r="FI12" s="40" t="s">
        <v>1146</v>
      </c>
      <c r="FJ12" s="40"/>
      <c r="FK12" s="40"/>
      <c r="FL12" s="40" t="s">
        <v>618</v>
      </c>
      <c r="FM12" s="40"/>
      <c r="FN12" s="40"/>
      <c r="FO12" s="40" t="s">
        <v>1150</v>
      </c>
      <c r="FP12" s="40"/>
      <c r="FQ12" s="40"/>
      <c r="FR12" s="40" t="s">
        <v>620</v>
      </c>
      <c r="FS12" s="40"/>
      <c r="FT12" s="40"/>
      <c r="FU12" s="54" t="s">
        <v>1333</v>
      </c>
      <c r="FV12" s="54"/>
      <c r="FW12" s="54"/>
      <c r="FX12" s="40" t="s">
        <v>1334</v>
      </c>
      <c r="FY12" s="40"/>
      <c r="FZ12" s="40"/>
      <c r="GA12" s="40" t="s">
        <v>624</v>
      </c>
      <c r="GB12" s="40"/>
      <c r="GC12" s="40"/>
      <c r="GD12" s="40" t="s">
        <v>1156</v>
      </c>
      <c r="GE12" s="40"/>
      <c r="GF12" s="40"/>
      <c r="GG12" s="40" t="s">
        <v>627</v>
      </c>
      <c r="GH12" s="40"/>
      <c r="GI12" s="40"/>
      <c r="GJ12" s="40" t="s">
        <v>1162</v>
      </c>
      <c r="GK12" s="40"/>
      <c r="GL12" s="40"/>
      <c r="GM12" s="40" t="s">
        <v>1166</v>
      </c>
      <c r="GN12" s="40"/>
      <c r="GO12" s="40"/>
      <c r="GP12" s="40" t="s">
        <v>1335</v>
      </c>
      <c r="GQ12" s="40"/>
      <c r="GR12" s="40"/>
    </row>
    <row r="13" spans="1:254" ht="180" x14ac:dyDescent="0.25">
      <c r="A13" s="41"/>
      <c r="B13" s="41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6" x14ac:dyDescent="0.3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36" t="s">
        <v>278</v>
      </c>
      <c r="B39" s="3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38" t="s">
        <v>844</v>
      </c>
      <c r="B40" s="3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29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29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29">
        <f>(E40+H40+K40+N40+Q40+T40)/6</f>
        <v>0</v>
      </c>
      <c r="E45">
        <f t="shared" si="12"/>
        <v>0</v>
      </c>
    </row>
    <row r="46" spans="1:254" ht="14.45" x14ac:dyDescent="0.3">
      <c r="D46" s="25">
        <f>SUM(D43:D45)</f>
        <v>0</v>
      </c>
      <c r="E46" s="25">
        <f>SUM(E43:E45)</f>
        <v>0</v>
      </c>
    </row>
    <row r="47" spans="1:254" x14ac:dyDescent="0.25">
      <c r="B47" t="s">
        <v>814</v>
      </c>
      <c r="C47" t="s">
        <v>833</v>
      </c>
      <c r="D47" s="29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29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29">
        <f>(W40+Z40+AC40+AF40+AI40+AL40+AO40+AR40+AU40+AX40+BA40+BD40+BG40+BJ40+BM40+BP40+BS40+BV40)/18</f>
        <v>0</v>
      </c>
      <c r="E49">
        <f t="shared" si="13"/>
        <v>0</v>
      </c>
    </row>
    <row r="50" spans="2:5" ht="14.45" x14ac:dyDescent="0.3">
      <c r="D50" s="25">
        <f>SUM(D47:D49)</f>
        <v>0</v>
      </c>
      <c r="E50" s="25">
        <f>SUM(E47:E49)</f>
        <v>0</v>
      </c>
    </row>
    <row r="51" spans="2:5" x14ac:dyDescent="0.25">
      <c r="B51" t="s">
        <v>814</v>
      </c>
      <c r="C51" t="s">
        <v>834</v>
      </c>
      <c r="D51" s="29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29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29">
        <f>(BY40+CB40+CE40+CH40+CK40+CN40)/6</f>
        <v>0</v>
      </c>
      <c r="E53" s="18">
        <f t="shared" si="14"/>
        <v>0</v>
      </c>
    </row>
    <row r="54" spans="2:5" ht="14.45" x14ac:dyDescent="0.3">
      <c r="D54" s="24">
        <f>SUM(D51:D53)</f>
        <v>0</v>
      </c>
      <c r="E54" s="25">
        <f>SUM(E51:E53)</f>
        <v>0</v>
      </c>
    </row>
    <row r="55" spans="2:5" x14ac:dyDescent="0.25">
      <c r="B55" t="s">
        <v>814</v>
      </c>
      <c r="C55" t="s">
        <v>835</v>
      </c>
      <c r="D55" s="29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29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29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ht="14.45" x14ac:dyDescent="0.3">
      <c r="D58" s="25">
        <f>SUM(D55:D57)</f>
        <v>0</v>
      </c>
      <c r="E58" s="25">
        <f>SUM(E55:E57)</f>
        <v>0</v>
      </c>
    </row>
    <row r="59" spans="2:5" x14ac:dyDescent="0.25">
      <c r="B59" t="s">
        <v>814</v>
      </c>
      <c r="C59" t="s">
        <v>836</v>
      </c>
      <c r="D59" s="29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29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29">
        <f>(GC40+GF40+GI40+GL40+GO40+GR40)/6</f>
        <v>0</v>
      </c>
      <c r="E61">
        <f t="shared" si="16"/>
        <v>0</v>
      </c>
    </row>
    <row r="62" spans="2:5" ht="14.45" x14ac:dyDescent="0.3">
      <c r="D62" s="24">
        <f>SUM(D59:D61)</f>
        <v>0</v>
      </c>
      <c r="E62" s="25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2"/>
  <sheetViews>
    <sheetView topLeftCell="A38"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41" t="s">
        <v>0</v>
      </c>
      <c r="B4" s="41" t="s">
        <v>1</v>
      </c>
      <c r="C4" s="42" t="s">
        <v>57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7" t="s">
        <v>2</v>
      </c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9"/>
      <c r="DD4" s="43" t="s">
        <v>88</v>
      </c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55" t="s">
        <v>115</v>
      </c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7"/>
      <c r="HZ4" s="45" t="s">
        <v>138</v>
      </c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</row>
    <row r="5" spans="1:293" ht="15" customHeight="1" x14ac:dyDescent="0.25">
      <c r="A5" s="41"/>
      <c r="B5" s="41"/>
      <c r="C5" s="35" t="s">
        <v>58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 t="s">
        <v>56</v>
      </c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 t="s">
        <v>3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3" t="s">
        <v>717</v>
      </c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 t="s">
        <v>331</v>
      </c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5" t="s">
        <v>332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 t="s">
        <v>159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 t="s">
        <v>116</v>
      </c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1" t="s">
        <v>174</v>
      </c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 t="s">
        <v>186</v>
      </c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 t="s">
        <v>117</v>
      </c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3" t="s">
        <v>139</v>
      </c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</row>
    <row r="6" spans="1:293" ht="4.1500000000000004" hidden="1" customHeight="1" x14ac:dyDescent="0.3">
      <c r="A6" s="41"/>
      <c r="B6" s="41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</row>
    <row r="7" spans="1:293" ht="16.149999999999999" hidden="1" customHeight="1" x14ac:dyDescent="0.3">
      <c r="A7" s="41"/>
      <c r="B7" s="41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</row>
    <row r="8" spans="1:293" ht="17.45" hidden="1" customHeight="1" x14ac:dyDescent="0.3">
      <c r="A8" s="41"/>
      <c r="B8" s="41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</row>
    <row r="9" spans="1:293" ht="18" hidden="1" customHeight="1" x14ac:dyDescent="0.3">
      <c r="A9" s="41"/>
      <c r="B9" s="41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</row>
    <row r="10" spans="1:293" ht="30" hidden="1" customHeight="1" x14ac:dyDescent="0.3">
      <c r="A10" s="41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</row>
    <row r="11" spans="1:293" ht="15.75" x14ac:dyDescent="0.25">
      <c r="A11" s="41"/>
      <c r="B11" s="41"/>
      <c r="C11" s="35" t="s">
        <v>633</v>
      </c>
      <c r="D11" s="35" t="s">
        <v>5</v>
      </c>
      <c r="E11" s="35" t="s">
        <v>6</v>
      </c>
      <c r="F11" s="35" t="s">
        <v>634</v>
      </c>
      <c r="G11" s="35" t="s">
        <v>7</v>
      </c>
      <c r="H11" s="35" t="s">
        <v>8</v>
      </c>
      <c r="I11" s="35" t="s">
        <v>635</v>
      </c>
      <c r="J11" s="35" t="s">
        <v>9</v>
      </c>
      <c r="K11" s="35" t="s">
        <v>10</v>
      </c>
      <c r="L11" s="35" t="s">
        <v>707</v>
      </c>
      <c r="M11" s="35" t="s">
        <v>9</v>
      </c>
      <c r="N11" s="35" t="s">
        <v>10</v>
      </c>
      <c r="O11" s="35" t="s">
        <v>636</v>
      </c>
      <c r="P11" s="35" t="s">
        <v>11</v>
      </c>
      <c r="Q11" s="35" t="s">
        <v>4</v>
      </c>
      <c r="R11" s="35" t="s">
        <v>637</v>
      </c>
      <c r="S11" s="35" t="s">
        <v>6</v>
      </c>
      <c r="T11" s="35" t="s">
        <v>12</v>
      </c>
      <c r="U11" s="35" t="s">
        <v>638</v>
      </c>
      <c r="V11" s="35" t="s">
        <v>6</v>
      </c>
      <c r="W11" s="35" t="s">
        <v>12</v>
      </c>
      <c r="X11" s="35" t="s">
        <v>639</v>
      </c>
      <c r="Y11" s="35"/>
      <c r="Z11" s="35"/>
      <c r="AA11" s="35" t="s">
        <v>640</v>
      </c>
      <c r="AB11" s="35"/>
      <c r="AC11" s="35"/>
      <c r="AD11" s="35" t="s">
        <v>641</v>
      </c>
      <c r="AE11" s="35"/>
      <c r="AF11" s="35"/>
      <c r="AG11" s="35" t="s">
        <v>708</v>
      </c>
      <c r="AH11" s="35"/>
      <c r="AI11" s="35"/>
      <c r="AJ11" s="35" t="s">
        <v>642</v>
      </c>
      <c r="AK11" s="35"/>
      <c r="AL11" s="35"/>
      <c r="AM11" s="35" t="s">
        <v>643</v>
      </c>
      <c r="AN11" s="35"/>
      <c r="AO11" s="35"/>
      <c r="AP11" s="33" t="s">
        <v>644</v>
      </c>
      <c r="AQ11" s="33"/>
      <c r="AR11" s="33"/>
      <c r="AS11" s="35" t="s">
        <v>645</v>
      </c>
      <c r="AT11" s="35"/>
      <c r="AU11" s="35"/>
      <c r="AV11" s="35" t="s">
        <v>646</v>
      </c>
      <c r="AW11" s="35"/>
      <c r="AX11" s="35"/>
      <c r="AY11" s="35" t="s">
        <v>647</v>
      </c>
      <c r="AZ11" s="35"/>
      <c r="BA11" s="35"/>
      <c r="BB11" s="35" t="s">
        <v>648</v>
      </c>
      <c r="BC11" s="35"/>
      <c r="BD11" s="35"/>
      <c r="BE11" s="35" t="s">
        <v>649</v>
      </c>
      <c r="BF11" s="35"/>
      <c r="BG11" s="35"/>
      <c r="BH11" s="33" t="s">
        <v>650</v>
      </c>
      <c r="BI11" s="33"/>
      <c r="BJ11" s="33"/>
      <c r="BK11" s="33" t="s">
        <v>709</v>
      </c>
      <c r="BL11" s="33"/>
      <c r="BM11" s="33"/>
      <c r="BN11" s="35" t="s">
        <v>651</v>
      </c>
      <c r="BO11" s="35"/>
      <c r="BP11" s="35"/>
      <c r="BQ11" s="35" t="s">
        <v>652</v>
      </c>
      <c r="BR11" s="35"/>
      <c r="BS11" s="35"/>
      <c r="BT11" s="33" t="s">
        <v>653</v>
      </c>
      <c r="BU11" s="33"/>
      <c r="BV11" s="33"/>
      <c r="BW11" s="35" t="s">
        <v>654</v>
      </c>
      <c r="BX11" s="35"/>
      <c r="BY11" s="35"/>
      <c r="BZ11" s="35" t="s">
        <v>655</v>
      </c>
      <c r="CA11" s="35"/>
      <c r="CB11" s="35"/>
      <c r="CC11" s="35" t="s">
        <v>656</v>
      </c>
      <c r="CD11" s="35"/>
      <c r="CE11" s="35"/>
      <c r="CF11" s="35" t="s">
        <v>657</v>
      </c>
      <c r="CG11" s="35"/>
      <c r="CH11" s="35"/>
      <c r="CI11" s="35" t="s">
        <v>658</v>
      </c>
      <c r="CJ11" s="35"/>
      <c r="CK11" s="35"/>
      <c r="CL11" s="35" t="s">
        <v>659</v>
      </c>
      <c r="CM11" s="35"/>
      <c r="CN11" s="35"/>
      <c r="CO11" s="35" t="s">
        <v>710</v>
      </c>
      <c r="CP11" s="35"/>
      <c r="CQ11" s="35"/>
      <c r="CR11" s="35" t="s">
        <v>660</v>
      </c>
      <c r="CS11" s="35"/>
      <c r="CT11" s="35"/>
      <c r="CU11" s="35" t="s">
        <v>661</v>
      </c>
      <c r="CV11" s="35"/>
      <c r="CW11" s="35"/>
      <c r="CX11" s="35" t="s">
        <v>662</v>
      </c>
      <c r="CY11" s="35"/>
      <c r="CZ11" s="35"/>
      <c r="DA11" s="35" t="s">
        <v>663</v>
      </c>
      <c r="DB11" s="35"/>
      <c r="DC11" s="35"/>
      <c r="DD11" s="33" t="s">
        <v>664</v>
      </c>
      <c r="DE11" s="33"/>
      <c r="DF11" s="33"/>
      <c r="DG11" s="33" t="s">
        <v>665</v>
      </c>
      <c r="DH11" s="33"/>
      <c r="DI11" s="33"/>
      <c r="DJ11" s="33" t="s">
        <v>666</v>
      </c>
      <c r="DK11" s="33"/>
      <c r="DL11" s="33"/>
      <c r="DM11" s="33" t="s">
        <v>711</v>
      </c>
      <c r="DN11" s="33"/>
      <c r="DO11" s="33"/>
      <c r="DP11" s="33" t="s">
        <v>667</v>
      </c>
      <c r="DQ11" s="33"/>
      <c r="DR11" s="33"/>
      <c r="DS11" s="33" t="s">
        <v>668</v>
      </c>
      <c r="DT11" s="33"/>
      <c r="DU11" s="33"/>
      <c r="DV11" s="33" t="s">
        <v>669</v>
      </c>
      <c r="DW11" s="33"/>
      <c r="DX11" s="33"/>
      <c r="DY11" s="33" t="s">
        <v>670</v>
      </c>
      <c r="DZ11" s="33"/>
      <c r="EA11" s="33"/>
      <c r="EB11" s="33" t="s">
        <v>671</v>
      </c>
      <c r="EC11" s="33"/>
      <c r="ED11" s="33"/>
      <c r="EE11" s="33" t="s">
        <v>672</v>
      </c>
      <c r="EF11" s="33"/>
      <c r="EG11" s="33"/>
      <c r="EH11" s="33" t="s">
        <v>712</v>
      </c>
      <c r="EI11" s="33"/>
      <c r="EJ11" s="33"/>
      <c r="EK11" s="33" t="s">
        <v>673</v>
      </c>
      <c r="EL11" s="33"/>
      <c r="EM11" s="33"/>
      <c r="EN11" s="33" t="s">
        <v>674</v>
      </c>
      <c r="EO11" s="33"/>
      <c r="EP11" s="33"/>
      <c r="EQ11" s="33" t="s">
        <v>675</v>
      </c>
      <c r="ER11" s="33"/>
      <c r="ES11" s="33"/>
      <c r="ET11" s="33" t="s">
        <v>676</v>
      </c>
      <c r="EU11" s="33"/>
      <c r="EV11" s="33"/>
      <c r="EW11" s="33" t="s">
        <v>677</v>
      </c>
      <c r="EX11" s="33"/>
      <c r="EY11" s="33"/>
      <c r="EZ11" s="33" t="s">
        <v>678</v>
      </c>
      <c r="FA11" s="33"/>
      <c r="FB11" s="33"/>
      <c r="FC11" s="33" t="s">
        <v>679</v>
      </c>
      <c r="FD11" s="33"/>
      <c r="FE11" s="33"/>
      <c r="FF11" s="33" t="s">
        <v>680</v>
      </c>
      <c r="FG11" s="33"/>
      <c r="FH11" s="33"/>
      <c r="FI11" s="33" t="s">
        <v>681</v>
      </c>
      <c r="FJ11" s="33"/>
      <c r="FK11" s="33"/>
      <c r="FL11" s="33" t="s">
        <v>713</v>
      </c>
      <c r="FM11" s="33"/>
      <c r="FN11" s="33"/>
      <c r="FO11" s="33" t="s">
        <v>682</v>
      </c>
      <c r="FP11" s="33"/>
      <c r="FQ11" s="33"/>
      <c r="FR11" s="33" t="s">
        <v>683</v>
      </c>
      <c r="FS11" s="33"/>
      <c r="FT11" s="33"/>
      <c r="FU11" s="33" t="s">
        <v>684</v>
      </c>
      <c r="FV11" s="33"/>
      <c r="FW11" s="33"/>
      <c r="FX11" s="33" t="s">
        <v>685</v>
      </c>
      <c r="FY11" s="33"/>
      <c r="FZ11" s="33"/>
      <c r="GA11" s="33" t="s">
        <v>686</v>
      </c>
      <c r="GB11" s="33"/>
      <c r="GC11" s="33"/>
      <c r="GD11" s="33" t="s">
        <v>687</v>
      </c>
      <c r="GE11" s="33"/>
      <c r="GF11" s="33"/>
      <c r="GG11" s="33" t="s">
        <v>688</v>
      </c>
      <c r="GH11" s="33"/>
      <c r="GI11" s="33"/>
      <c r="GJ11" s="33" t="s">
        <v>689</v>
      </c>
      <c r="GK11" s="33"/>
      <c r="GL11" s="33"/>
      <c r="GM11" s="33" t="s">
        <v>690</v>
      </c>
      <c r="GN11" s="33"/>
      <c r="GO11" s="33"/>
      <c r="GP11" s="33" t="s">
        <v>714</v>
      </c>
      <c r="GQ11" s="33"/>
      <c r="GR11" s="33"/>
      <c r="GS11" s="33" t="s">
        <v>691</v>
      </c>
      <c r="GT11" s="33"/>
      <c r="GU11" s="33"/>
      <c r="GV11" s="33" t="s">
        <v>692</v>
      </c>
      <c r="GW11" s="33"/>
      <c r="GX11" s="33"/>
      <c r="GY11" s="33" t="s">
        <v>693</v>
      </c>
      <c r="GZ11" s="33"/>
      <c r="HA11" s="33"/>
      <c r="HB11" s="33" t="s">
        <v>694</v>
      </c>
      <c r="HC11" s="33"/>
      <c r="HD11" s="33"/>
      <c r="HE11" s="33" t="s">
        <v>695</v>
      </c>
      <c r="HF11" s="33"/>
      <c r="HG11" s="33"/>
      <c r="HH11" s="33" t="s">
        <v>696</v>
      </c>
      <c r="HI11" s="33"/>
      <c r="HJ11" s="33"/>
      <c r="HK11" s="33" t="s">
        <v>697</v>
      </c>
      <c r="HL11" s="33"/>
      <c r="HM11" s="33"/>
      <c r="HN11" s="33" t="s">
        <v>698</v>
      </c>
      <c r="HO11" s="33"/>
      <c r="HP11" s="33"/>
      <c r="HQ11" s="33" t="s">
        <v>699</v>
      </c>
      <c r="HR11" s="33"/>
      <c r="HS11" s="33"/>
      <c r="HT11" s="33" t="s">
        <v>715</v>
      </c>
      <c r="HU11" s="33"/>
      <c r="HV11" s="33"/>
      <c r="HW11" s="33" t="s">
        <v>700</v>
      </c>
      <c r="HX11" s="33"/>
      <c r="HY11" s="33"/>
      <c r="HZ11" s="33" t="s">
        <v>701</v>
      </c>
      <c r="IA11" s="33"/>
      <c r="IB11" s="33"/>
      <c r="IC11" s="33" t="s">
        <v>702</v>
      </c>
      <c r="ID11" s="33"/>
      <c r="IE11" s="33"/>
      <c r="IF11" s="33" t="s">
        <v>703</v>
      </c>
      <c r="IG11" s="33"/>
      <c r="IH11" s="33"/>
      <c r="II11" s="33" t="s">
        <v>716</v>
      </c>
      <c r="IJ11" s="33"/>
      <c r="IK11" s="33"/>
      <c r="IL11" s="33" t="s">
        <v>704</v>
      </c>
      <c r="IM11" s="33"/>
      <c r="IN11" s="33"/>
      <c r="IO11" s="33" t="s">
        <v>705</v>
      </c>
      <c r="IP11" s="33"/>
      <c r="IQ11" s="33"/>
      <c r="IR11" s="33" t="s">
        <v>706</v>
      </c>
      <c r="IS11" s="33"/>
      <c r="IT11" s="33"/>
    </row>
    <row r="12" spans="1:293" ht="93" customHeight="1" x14ac:dyDescent="0.25">
      <c r="A12" s="41"/>
      <c r="B12" s="41"/>
      <c r="C12" s="40" t="s">
        <v>1342</v>
      </c>
      <c r="D12" s="40"/>
      <c r="E12" s="40"/>
      <c r="F12" s="40" t="s">
        <v>1343</v>
      </c>
      <c r="G12" s="40"/>
      <c r="H12" s="40"/>
      <c r="I12" s="40" t="s">
        <v>1344</v>
      </c>
      <c r="J12" s="40"/>
      <c r="K12" s="40"/>
      <c r="L12" s="40" t="s">
        <v>1345</v>
      </c>
      <c r="M12" s="40"/>
      <c r="N12" s="40"/>
      <c r="O12" s="40" t="s">
        <v>1346</v>
      </c>
      <c r="P12" s="40"/>
      <c r="Q12" s="40"/>
      <c r="R12" s="40" t="s">
        <v>1347</v>
      </c>
      <c r="S12" s="40"/>
      <c r="T12" s="40"/>
      <c r="U12" s="40" t="s">
        <v>1348</v>
      </c>
      <c r="V12" s="40"/>
      <c r="W12" s="40"/>
      <c r="X12" s="40" t="s">
        <v>1349</v>
      </c>
      <c r="Y12" s="40"/>
      <c r="Z12" s="40"/>
      <c r="AA12" s="40" t="s">
        <v>1350</v>
      </c>
      <c r="AB12" s="40"/>
      <c r="AC12" s="40"/>
      <c r="AD12" s="40" t="s">
        <v>1351</v>
      </c>
      <c r="AE12" s="40"/>
      <c r="AF12" s="40"/>
      <c r="AG12" s="40" t="s">
        <v>1352</v>
      </c>
      <c r="AH12" s="40"/>
      <c r="AI12" s="40"/>
      <c r="AJ12" s="40" t="s">
        <v>1353</v>
      </c>
      <c r="AK12" s="40"/>
      <c r="AL12" s="40"/>
      <c r="AM12" s="40" t="s">
        <v>1354</v>
      </c>
      <c r="AN12" s="40"/>
      <c r="AO12" s="40"/>
      <c r="AP12" s="40" t="s">
        <v>1355</v>
      </c>
      <c r="AQ12" s="40"/>
      <c r="AR12" s="40"/>
      <c r="AS12" s="40" t="s">
        <v>1356</v>
      </c>
      <c r="AT12" s="40"/>
      <c r="AU12" s="40"/>
      <c r="AV12" s="40" t="s">
        <v>1357</v>
      </c>
      <c r="AW12" s="40"/>
      <c r="AX12" s="40"/>
      <c r="AY12" s="40" t="s">
        <v>1358</v>
      </c>
      <c r="AZ12" s="40"/>
      <c r="BA12" s="40"/>
      <c r="BB12" s="40" t="s">
        <v>1359</v>
      </c>
      <c r="BC12" s="40"/>
      <c r="BD12" s="40"/>
      <c r="BE12" s="40" t="s">
        <v>1360</v>
      </c>
      <c r="BF12" s="40"/>
      <c r="BG12" s="40"/>
      <c r="BH12" s="40" t="s">
        <v>1361</v>
      </c>
      <c r="BI12" s="40"/>
      <c r="BJ12" s="40"/>
      <c r="BK12" s="40" t="s">
        <v>1362</v>
      </c>
      <c r="BL12" s="40"/>
      <c r="BM12" s="40"/>
      <c r="BN12" s="40" t="s">
        <v>1363</v>
      </c>
      <c r="BO12" s="40"/>
      <c r="BP12" s="40"/>
      <c r="BQ12" s="40" t="s">
        <v>1364</v>
      </c>
      <c r="BR12" s="40"/>
      <c r="BS12" s="40"/>
      <c r="BT12" s="40" t="s">
        <v>1365</v>
      </c>
      <c r="BU12" s="40"/>
      <c r="BV12" s="40"/>
      <c r="BW12" s="40" t="s">
        <v>1366</v>
      </c>
      <c r="BX12" s="40"/>
      <c r="BY12" s="40"/>
      <c r="BZ12" s="40" t="s">
        <v>1202</v>
      </c>
      <c r="CA12" s="40"/>
      <c r="CB12" s="40"/>
      <c r="CC12" s="40" t="s">
        <v>1367</v>
      </c>
      <c r="CD12" s="40"/>
      <c r="CE12" s="40"/>
      <c r="CF12" s="40" t="s">
        <v>1368</v>
      </c>
      <c r="CG12" s="40"/>
      <c r="CH12" s="40"/>
      <c r="CI12" s="40" t="s">
        <v>1369</v>
      </c>
      <c r="CJ12" s="40"/>
      <c r="CK12" s="40"/>
      <c r="CL12" s="40" t="s">
        <v>1370</v>
      </c>
      <c r="CM12" s="40"/>
      <c r="CN12" s="40"/>
      <c r="CO12" s="40" t="s">
        <v>1371</v>
      </c>
      <c r="CP12" s="40"/>
      <c r="CQ12" s="40"/>
      <c r="CR12" s="40" t="s">
        <v>1372</v>
      </c>
      <c r="CS12" s="40"/>
      <c r="CT12" s="40"/>
      <c r="CU12" s="40" t="s">
        <v>1373</v>
      </c>
      <c r="CV12" s="40"/>
      <c r="CW12" s="40"/>
      <c r="CX12" s="40" t="s">
        <v>1374</v>
      </c>
      <c r="CY12" s="40"/>
      <c r="CZ12" s="40"/>
      <c r="DA12" s="40" t="s">
        <v>1375</v>
      </c>
      <c r="DB12" s="40"/>
      <c r="DC12" s="40"/>
      <c r="DD12" s="40" t="s">
        <v>1376</v>
      </c>
      <c r="DE12" s="40"/>
      <c r="DF12" s="40"/>
      <c r="DG12" s="40" t="s">
        <v>1377</v>
      </c>
      <c r="DH12" s="40"/>
      <c r="DI12" s="40"/>
      <c r="DJ12" s="54" t="s">
        <v>1378</v>
      </c>
      <c r="DK12" s="54"/>
      <c r="DL12" s="54"/>
      <c r="DM12" s="54" t="s">
        <v>1379</v>
      </c>
      <c r="DN12" s="54"/>
      <c r="DO12" s="54"/>
      <c r="DP12" s="54" t="s">
        <v>1380</v>
      </c>
      <c r="DQ12" s="54"/>
      <c r="DR12" s="54"/>
      <c r="DS12" s="54" t="s">
        <v>1381</v>
      </c>
      <c r="DT12" s="54"/>
      <c r="DU12" s="54"/>
      <c r="DV12" s="54" t="s">
        <v>747</v>
      </c>
      <c r="DW12" s="54"/>
      <c r="DX12" s="54"/>
      <c r="DY12" s="40" t="s">
        <v>763</v>
      </c>
      <c r="DZ12" s="40"/>
      <c r="EA12" s="40"/>
      <c r="EB12" s="40" t="s">
        <v>764</v>
      </c>
      <c r="EC12" s="40"/>
      <c r="ED12" s="40"/>
      <c r="EE12" s="40" t="s">
        <v>1234</v>
      </c>
      <c r="EF12" s="40"/>
      <c r="EG12" s="40"/>
      <c r="EH12" s="40" t="s">
        <v>765</v>
      </c>
      <c r="EI12" s="40"/>
      <c r="EJ12" s="40"/>
      <c r="EK12" s="40" t="s">
        <v>1337</v>
      </c>
      <c r="EL12" s="40"/>
      <c r="EM12" s="40"/>
      <c r="EN12" s="40" t="s">
        <v>768</v>
      </c>
      <c r="EO12" s="40"/>
      <c r="EP12" s="40"/>
      <c r="EQ12" s="40" t="s">
        <v>1243</v>
      </c>
      <c r="ER12" s="40"/>
      <c r="ES12" s="40"/>
      <c r="ET12" s="40" t="s">
        <v>773</v>
      </c>
      <c r="EU12" s="40"/>
      <c r="EV12" s="40"/>
      <c r="EW12" s="40" t="s">
        <v>1246</v>
      </c>
      <c r="EX12" s="40"/>
      <c r="EY12" s="40"/>
      <c r="EZ12" s="40" t="s">
        <v>1248</v>
      </c>
      <c r="FA12" s="40"/>
      <c r="FB12" s="40"/>
      <c r="FC12" s="40" t="s">
        <v>1250</v>
      </c>
      <c r="FD12" s="40"/>
      <c r="FE12" s="40"/>
      <c r="FF12" s="40" t="s">
        <v>1338</v>
      </c>
      <c r="FG12" s="40"/>
      <c r="FH12" s="40"/>
      <c r="FI12" s="40" t="s">
        <v>1253</v>
      </c>
      <c r="FJ12" s="40"/>
      <c r="FK12" s="40"/>
      <c r="FL12" s="40" t="s">
        <v>777</v>
      </c>
      <c r="FM12" s="40"/>
      <c r="FN12" s="40"/>
      <c r="FO12" s="40" t="s">
        <v>1257</v>
      </c>
      <c r="FP12" s="40"/>
      <c r="FQ12" s="40"/>
      <c r="FR12" s="40" t="s">
        <v>1260</v>
      </c>
      <c r="FS12" s="40"/>
      <c r="FT12" s="40"/>
      <c r="FU12" s="40" t="s">
        <v>1264</v>
      </c>
      <c r="FV12" s="40"/>
      <c r="FW12" s="40"/>
      <c r="FX12" s="40" t="s">
        <v>1266</v>
      </c>
      <c r="FY12" s="40"/>
      <c r="FZ12" s="40"/>
      <c r="GA12" s="54" t="s">
        <v>1269</v>
      </c>
      <c r="GB12" s="54"/>
      <c r="GC12" s="54"/>
      <c r="GD12" s="40" t="s">
        <v>782</v>
      </c>
      <c r="GE12" s="40"/>
      <c r="GF12" s="40"/>
      <c r="GG12" s="54" t="s">
        <v>1276</v>
      </c>
      <c r="GH12" s="54"/>
      <c r="GI12" s="54"/>
      <c r="GJ12" s="54" t="s">
        <v>1277</v>
      </c>
      <c r="GK12" s="54"/>
      <c r="GL12" s="54"/>
      <c r="GM12" s="54" t="s">
        <v>1279</v>
      </c>
      <c r="GN12" s="54"/>
      <c r="GO12" s="54"/>
      <c r="GP12" s="54" t="s">
        <v>1280</v>
      </c>
      <c r="GQ12" s="54"/>
      <c r="GR12" s="54"/>
      <c r="GS12" s="54" t="s">
        <v>789</v>
      </c>
      <c r="GT12" s="54"/>
      <c r="GU12" s="54"/>
      <c r="GV12" s="54" t="s">
        <v>791</v>
      </c>
      <c r="GW12" s="54"/>
      <c r="GX12" s="54"/>
      <c r="GY12" s="54" t="s">
        <v>792</v>
      </c>
      <c r="GZ12" s="54"/>
      <c r="HA12" s="54"/>
      <c r="HB12" s="40" t="s">
        <v>1287</v>
      </c>
      <c r="HC12" s="40"/>
      <c r="HD12" s="40"/>
      <c r="HE12" s="40" t="s">
        <v>1289</v>
      </c>
      <c r="HF12" s="40"/>
      <c r="HG12" s="40"/>
      <c r="HH12" s="40" t="s">
        <v>798</v>
      </c>
      <c r="HI12" s="40"/>
      <c r="HJ12" s="40"/>
      <c r="HK12" s="40" t="s">
        <v>1290</v>
      </c>
      <c r="HL12" s="40"/>
      <c r="HM12" s="40"/>
      <c r="HN12" s="40" t="s">
        <v>1293</v>
      </c>
      <c r="HO12" s="40"/>
      <c r="HP12" s="40"/>
      <c r="HQ12" s="40" t="s">
        <v>801</v>
      </c>
      <c r="HR12" s="40"/>
      <c r="HS12" s="40"/>
      <c r="HT12" s="40" t="s">
        <v>799</v>
      </c>
      <c r="HU12" s="40"/>
      <c r="HV12" s="40"/>
      <c r="HW12" s="40" t="s">
        <v>619</v>
      </c>
      <c r="HX12" s="40"/>
      <c r="HY12" s="40"/>
      <c r="HZ12" s="40" t="s">
        <v>1302</v>
      </c>
      <c r="IA12" s="40"/>
      <c r="IB12" s="40"/>
      <c r="IC12" s="40" t="s">
        <v>1306</v>
      </c>
      <c r="ID12" s="40"/>
      <c r="IE12" s="40"/>
      <c r="IF12" s="40" t="s">
        <v>804</v>
      </c>
      <c r="IG12" s="40"/>
      <c r="IH12" s="40"/>
      <c r="II12" s="40" t="s">
        <v>1311</v>
      </c>
      <c r="IJ12" s="40"/>
      <c r="IK12" s="40"/>
      <c r="IL12" s="40" t="s">
        <v>1312</v>
      </c>
      <c r="IM12" s="40"/>
      <c r="IN12" s="40"/>
      <c r="IO12" s="40" t="s">
        <v>1316</v>
      </c>
      <c r="IP12" s="40"/>
      <c r="IQ12" s="40"/>
      <c r="IR12" s="40" t="s">
        <v>1320</v>
      </c>
      <c r="IS12" s="40"/>
      <c r="IT12" s="40"/>
    </row>
    <row r="13" spans="1:293" ht="122.25" customHeight="1" x14ac:dyDescent="0.25">
      <c r="A13" s="41"/>
      <c r="B13" s="41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8"/>
      <c r="IV14" s="28"/>
      <c r="IW14" s="28"/>
      <c r="IX14" s="28"/>
      <c r="IY14" s="28"/>
      <c r="IZ14" s="28"/>
      <c r="JA14" s="28"/>
      <c r="JB14" s="28"/>
      <c r="JC14" s="28"/>
      <c r="JD14" s="28"/>
      <c r="JE14" s="28"/>
      <c r="JF14" s="28"/>
      <c r="JG14" s="28"/>
      <c r="JH14" s="28"/>
      <c r="JI14" s="28"/>
      <c r="JJ14" s="28"/>
      <c r="JK14" s="28"/>
      <c r="JL14" s="28"/>
      <c r="JM14" s="28"/>
      <c r="JN14" s="28"/>
      <c r="JO14" s="28"/>
      <c r="JP14" s="28"/>
      <c r="JQ14" s="28"/>
      <c r="JR14" s="28"/>
      <c r="JS14" s="28"/>
      <c r="JT14" s="28"/>
      <c r="JU14" s="28"/>
      <c r="JV14" s="28"/>
      <c r="JW14" s="28"/>
      <c r="JX14" s="28"/>
      <c r="JY14" s="28"/>
      <c r="JZ14" s="28"/>
      <c r="KA14" s="28"/>
      <c r="KB14" s="28"/>
      <c r="KC14" s="28"/>
      <c r="KD14" s="28"/>
      <c r="KE14" s="28"/>
      <c r="KF14" s="28"/>
      <c r="KG14" s="28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8"/>
      <c r="IV16" s="28"/>
      <c r="IW16" s="28"/>
      <c r="IX16" s="28"/>
      <c r="IY16" s="28"/>
      <c r="IZ16" s="28"/>
      <c r="JA16" s="28"/>
      <c r="JB16" s="28"/>
      <c r="JC16" s="28"/>
      <c r="JD16" s="28"/>
      <c r="JE16" s="28"/>
      <c r="JF16" s="28"/>
      <c r="JG16" s="28"/>
      <c r="JH16" s="28"/>
      <c r="JI16" s="28"/>
      <c r="JJ16" s="28"/>
      <c r="JK16" s="28"/>
      <c r="JL16" s="28"/>
      <c r="JM16" s="28"/>
      <c r="JN16" s="28"/>
      <c r="JO16" s="28"/>
      <c r="JP16" s="28"/>
      <c r="JQ16" s="28"/>
      <c r="JR16" s="28"/>
      <c r="JS16" s="28"/>
      <c r="JT16" s="28"/>
      <c r="JU16" s="28"/>
      <c r="JV16" s="28"/>
      <c r="JW16" s="28"/>
      <c r="JX16" s="28"/>
      <c r="JY16" s="28"/>
      <c r="JZ16" s="28"/>
      <c r="KA16" s="28"/>
      <c r="KB16" s="28"/>
      <c r="KC16" s="28"/>
      <c r="KD16" s="28"/>
      <c r="KE16" s="28"/>
      <c r="KF16" s="28"/>
      <c r="KG16" s="28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8"/>
      <c r="IV17" s="28"/>
      <c r="IW17" s="28"/>
      <c r="IX17" s="28"/>
      <c r="IY17" s="28"/>
      <c r="IZ17" s="28"/>
      <c r="JA17" s="28"/>
      <c r="JB17" s="28"/>
      <c r="JC17" s="28"/>
      <c r="JD17" s="28"/>
      <c r="JE17" s="28"/>
      <c r="JF17" s="28"/>
      <c r="JG17" s="28"/>
      <c r="JH17" s="28"/>
      <c r="JI17" s="28"/>
      <c r="JJ17" s="28"/>
      <c r="JK17" s="28"/>
      <c r="JL17" s="28"/>
      <c r="JM17" s="28"/>
      <c r="JN17" s="28"/>
      <c r="JO17" s="28"/>
      <c r="JP17" s="28"/>
      <c r="JQ17" s="28"/>
      <c r="JR17" s="28"/>
      <c r="JS17" s="28"/>
      <c r="JT17" s="28"/>
      <c r="JU17" s="28"/>
      <c r="JV17" s="28"/>
      <c r="JW17" s="28"/>
      <c r="JX17" s="28"/>
      <c r="JY17" s="28"/>
      <c r="JZ17" s="28"/>
      <c r="KA17" s="28"/>
      <c r="KB17" s="28"/>
      <c r="KC17" s="28"/>
      <c r="KD17" s="28"/>
      <c r="KE17" s="28"/>
      <c r="KF17" s="28"/>
      <c r="KG17" s="28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8"/>
      <c r="IV18" s="28"/>
      <c r="IW18" s="28"/>
      <c r="IX18" s="28"/>
      <c r="IY18" s="28"/>
      <c r="IZ18" s="28"/>
      <c r="JA18" s="28"/>
      <c r="JB18" s="28"/>
      <c r="JC18" s="28"/>
      <c r="JD18" s="28"/>
      <c r="JE18" s="28"/>
      <c r="JF18" s="28"/>
      <c r="JG18" s="28"/>
      <c r="JH18" s="28"/>
      <c r="JI18" s="28"/>
      <c r="JJ18" s="28"/>
      <c r="JK18" s="28"/>
      <c r="JL18" s="28"/>
      <c r="JM18" s="28"/>
      <c r="JN18" s="28"/>
      <c r="JO18" s="28"/>
      <c r="JP18" s="28"/>
      <c r="JQ18" s="28"/>
      <c r="JR18" s="28"/>
      <c r="JS18" s="28"/>
      <c r="JT18" s="28"/>
      <c r="JU18" s="28"/>
      <c r="JV18" s="28"/>
      <c r="JW18" s="28"/>
      <c r="JX18" s="28"/>
      <c r="JY18" s="28"/>
      <c r="JZ18" s="28"/>
      <c r="KA18" s="28"/>
      <c r="KB18" s="28"/>
      <c r="KC18" s="28"/>
      <c r="KD18" s="28"/>
      <c r="KE18" s="28"/>
      <c r="KF18" s="28"/>
      <c r="KG18" s="28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8"/>
      <c r="IV19" s="28"/>
      <c r="IW19" s="28"/>
      <c r="IX19" s="28"/>
      <c r="IY19" s="28"/>
      <c r="IZ19" s="28"/>
      <c r="JA19" s="28"/>
      <c r="JB19" s="28"/>
      <c r="JC19" s="28"/>
      <c r="JD19" s="28"/>
      <c r="JE19" s="28"/>
      <c r="JF19" s="28"/>
      <c r="JG19" s="28"/>
      <c r="JH19" s="28"/>
      <c r="JI19" s="28"/>
      <c r="JJ19" s="28"/>
      <c r="JK19" s="28"/>
      <c r="JL19" s="28"/>
      <c r="JM19" s="28"/>
      <c r="JN19" s="28"/>
      <c r="JO19" s="28"/>
      <c r="JP19" s="28"/>
      <c r="JQ19" s="28"/>
      <c r="JR19" s="28"/>
      <c r="JS19" s="28"/>
      <c r="JT19" s="28"/>
      <c r="JU19" s="28"/>
      <c r="JV19" s="28"/>
      <c r="JW19" s="28"/>
      <c r="JX19" s="28"/>
      <c r="JY19" s="28"/>
      <c r="JZ19" s="28"/>
      <c r="KA19" s="28"/>
      <c r="KB19" s="28"/>
      <c r="KC19" s="28"/>
      <c r="KD19" s="28"/>
      <c r="KE19" s="28"/>
      <c r="KF19" s="28"/>
      <c r="KG19" s="28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8"/>
      <c r="IV20" s="28"/>
      <c r="IW20" s="28"/>
      <c r="IX20" s="28"/>
      <c r="IY20" s="28"/>
      <c r="IZ20" s="28"/>
      <c r="JA20" s="28"/>
      <c r="JB20" s="28"/>
      <c r="JC20" s="28"/>
      <c r="JD20" s="28"/>
      <c r="JE20" s="28"/>
      <c r="JF20" s="28"/>
      <c r="JG20" s="28"/>
      <c r="JH20" s="28"/>
      <c r="JI20" s="28"/>
      <c r="JJ20" s="28"/>
      <c r="JK20" s="28"/>
      <c r="JL20" s="28"/>
      <c r="JM20" s="28"/>
      <c r="JN20" s="28"/>
      <c r="JO20" s="28"/>
      <c r="JP20" s="28"/>
      <c r="JQ20" s="28"/>
      <c r="JR20" s="28"/>
      <c r="JS20" s="28"/>
      <c r="JT20" s="28"/>
      <c r="JU20" s="28"/>
      <c r="JV20" s="28"/>
      <c r="JW20" s="28"/>
      <c r="JX20" s="28"/>
      <c r="JY20" s="28"/>
      <c r="JZ20" s="28"/>
      <c r="KA20" s="28"/>
      <c r="KB20" s="28"/>
      <c r="KC20" s="28"/>
      <c r="KD20" s="28"/>
      <c r="KE20" s="28"/>
      <c r="KF20" s="28"/>
      <c r="KG20" s="28"/>
    </row>
    <row r="21" spans="1:293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8"/>
      <c r="IV24" s="28"/>
      <c r="IW24" s="28"/>
      <c r="IX24" s="28"/>
      <c r="IY24" s="28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28"/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28"/>
      <c r="KA24" s="28"/>
      <c r="KB24" s="28"/>
      <c r="KC24" s="28"/>
      <c r="KD24" s="28"/>
      <c r="KE24" s="28"/>
      <c r="KF24" s="28"/>
      <c r="KG24" s="28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8"/>
      <c r="IV25" s="28"/>
      <c r="IW25" s="28"/>
      <c r="IX25" s="28"/>
      <c r="IY25" s="28"/>
      <c r="IZ25" s="28"/>
      <c r="JA25" s="28"/>
      <c r="JB25" s="28"/>
      <c r="JC25" s="28"/>
      <c r="JD25" s="28"/>
      <c r="JE25" s="28"/>
      <c r="JF25" s="28"/>
      <c r="JG25" s="28"/>
      <c r="JH25" s="28"/>
      <c r="JI25" s="28"/>
      <c r="JJ25" s="28"/>
      <c r="JK25" s="28"/>
      <c r="JL25" s="28"/>
      <c r="JM25" s="28"/>
      <c r="JN25" s="28"/>
      <c r="JO25" s="28"/>
      <c r="JP25" s="28"/>
      <c r="JQ25" s="28"/>
      <c r="JR25" s="28"/>
      <c r="JS25" s="28"/>
      <c r="JT25" s="28"/>
      <c r="JU25" s="28"/>
      <c r="JV25" s="28"/>
      <c r="JW25" s="28"/>
      <c r="JX25" s="28"/>
      <c r="JY25" s="28"/>
      <c r="JZ25" s="28"/>
      <c r="KA25" s="28"/>
      <c r="KB25" s="28"/>
      <c r="KC25" s="28"/>
      <c r="KD25" s="28"/>
      <c r="KE25" s="28"/>
      <c r="KF25" s="28"/>
      <c r="KG25" s="28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8"/>
      <c r="IV26" s="28"/>
      <c r="IW26" s="28"/>
      <c r="IX26" s="28"/>
      <c r="IY26" s="28"/>
      <c r="IZ26" s="28"/>
      <c r="JA26" s="28"/>
      <c r="JB26" s="28"/>
      <c r="JC26" s="28"/>
      <c r="JD26" s="28"/>
      <c r="JE26" s="28"/>
      <c r="JF26" s="28"/>
      <c r="JG26" s="28"/>
      <c r="JH26" s="28"/>
      <c r="JI26" s="28"/>
      <c r="JJ26" s="28"/>
      <c r="JK26" s="28"/>
      <c r="JL26" s="28"/>
      <c r="JM26" s="28"/>
      <c r="JN26" s="28"/>
      <c r="JO26" s="28"/>
      <c r="JP26" s="28"/>
      <c r="JQ26" s="28"/>
      <c r="JR26" s="28"/>
      <c r="JS26" s="28"/>
      <c r="JT26" s="28"/>
      <c r="JU26" s="28"/>
      <c r="JV26" s="28"/>
      <c r="JW26" s="28"/>
      <c r="JX26" s="28"/>
      <c r="JY26" s="28"/>
      <c r="JZ26" s="28"/>
      <c r="KA26" s="28"/>
      <c r="KB26" s="28"/>
      <c r="KC26" s="28"/>
      <c r="KD26" s="28"/>
      <c r="KE26" s="28"/>
      <c r="KF26" s="28"/>
      <c r="KG26" s="28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8"/>
      <c r="IV27" s="28"/>
      <c r="IW27" s="28"/>
      <c r="IX27" s="28"/>
      <c r="IY27" s="28"/>
      <c r="IZ27" s="28"/>
      <c r="JA27" s="28"/>
      <c r="JB27" s="28"/>
      <c r="JC27" s="28"/>
      <c r="JD27" s="28"/>
      <c r="JE27" s="28"/>
      <c r="JF27" s="28"/>
      <c r="JG27" s="28"/>
      <c r="JH27" s="28"/>
      <c r="JI27" s="28"/>
      <c r="JJ27" s="28"/>
      <c r="JK27" s="28"/>
      <c r="JL27" s="28"/>
      <c r="JM27" s="28"/>
      <c r="JN27" s="28"/>
      <c r="JO27" s="28"/>
      <c r="JP27" s="28"/>
      <c r="JQ27" s="28"/>
      <c r="JR27" s="28"/>
      <c r="JS27" s="28"/>
      <c r="JT27" s="28"/>
      <c r="JU27" s="28"/>
      <c r="JV27" s="28"/>
      <c r="JW27" s="28"/>
      <c r="JX27" s="28"/>
      <c r="JY27" s="28"/>
      <c r="JZ27" s="28"/>
      <c r="KA27" s="28"/>
      <c r="KB27" s="28"/>
      <c r="KC27" s="28"/>
      <c r="KD27" s="28"/>
      <c r="KE27" s="28"/>
      <c r="KF27" s="28"/>
      <c r="KG27" s="28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8"/>
      <c r="IV28" s="28"/>
      <c r="IW28" s="28"/>
      <c r="IX28" s="28"/>
      <c r="IY28" s="28"/>
      <c r="IZ28" s="28"/>
      <c r="JA28" s="28"/>
      <c r="JB28" s="28"/>
      <c r="JC28" s="28"/>
      <c r="JD28" s="28"/>
      <c r="JE28" s="28"/>
      <c r="JF28" s="28"/>
      <c r="JG28" s="28"/>
      <c r="JH28" s="28"/>
      <c r="JI28" s="28"/>
      <c r="JJ28" s="28"/>
      <c r="JK28" s="28"/>
      <c r="JL28" s="28"/>
      <c r="JM28" s="28"/>
      <c r="JN28" s="28"/>
      <c r="JO28" s="28"/>
      <c r="JP28" s="28"/>
      <c r="JQ28" s="28"/>
      <c r="JR28" s="28"/>
      <c r="JS28" s="28"/>
      <c r="JT28" s="28"/>
      <c r="JU28" s="28"/>
      <c r="JV28" s="28"/>
      <c r="JW28" s="28"/>
      <c r="JX28" s="28"/>
      <c r="JY28" s="28"/>
      <c r="JZ28" s="28"/>
      <c r="KA28" s="28"/>
      <c r="KB28" s="28"/>
      <c r="KC28" s="28"/>
      <c r="KD28" s="28"/>
      <c r="KE28" s="28"/>
      <c r="KF28" s="28"/>
      <c r="KG28" s="28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8"/>
      <c r="IV29" s="28"/>
      <c r="IW29" s="28"/>
      <c r="IX29" s="28"/>
      <c r="IY29" s="28"/>
      <c r="IZ29" s="28"/>
      <c r="JA29" s="28"/>
      <c r="JB29" s="28"/>
      <c r="JC29" s="28"/>
      <c r="JD29" s="28"/>
      <c r="JE29" s="28"/>
      <c r="JF29" s="28"/>
      <c r="JG29" s="28"/>
      <c r="JH29" s="28"/>
      <c r="JI29" s="28"/>
      <c r="JJ29" s="28"/>
      <c r="JK29" s="28"/>
      <c r="JL29" s="28"/>
      <c r="JM29" s="28"/>
      <c r="JN29" s="28"/>
      <c r="JO29" s="28"/>
      <c r="JP29" s="28"/>
      <c r="JQ29" s="28"/>
      <c r="JR29" s="28"/>
      <c r="JS29" s="28"/>
      <c r="JT29" s="28"/>
      <c r="JU29" s="28"/>
      <c r="JV29" s="28"/>
      <c r="JW29" s="28"/>
      <c r="JX29" s="28"/>
      <c r="JY29" s="28"/>
      <c r="JZ29" s="28"/>
      <c r="KA29" s="28"/>
      <c r="KB29" s="28"/>
      <c r="KC29" s="28"/>
      <c r="KD29" s="28"/>
      <c r="KE29" s="28"/>
      <c r="KF29" s="28"/>
      <c r="KG29" s="28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8"/>
      <c r="IV30" s="28"/>
      <c r="IW30" s="28"/>
      <c r="IX30" s="28"/>
      <c r="IY30" s="28"/>
      <c r="IZ30" s="28"/>
      <c r="JA30" s="28"/>
      <c r="JB30" s="28"/>
      <c r="JC30" s="28"/>
      <c r="JD30" s="28"/>
      <c r="JE30" s="28"/>
      <c r="JF30" s="28"/>
      <c r="JG30" s="28"/>
      <c r="JH30" s="28"/>
      <c r="JI30" s="28"/>
      <c r="JJ30" s="28"/>
      <c r="JK30" s="28"/>
      <c r="JL30" s="28"/>
      <c r="JM30" s="28"/>
      <c r="JN30" s="28"/>
      <c r="JO30" s="28"/>
      <c r="JP30" s="28"/>
      <c r="JQ30" s="28"/>
      <c r="JR30" s="28"/>
      <c r="JS30" s="28"/>
      <c r="JT30" s="28"/>
      <c r="JU30" s="28"/>
      <c r="JV30" s="28"/>
      <c r="JW30" s="28"/>
      <c r="JX30" s="28"/>
      <c r="JY30" s="28"/>
      <c r="JZ30" s="28"/>
      <c r="KA30" s="28"/>
      <c r="KB30" s="28"/>
      <c r="KC30" s="28"/>
      <c r="KD30" s="28"/>
      <c r="KE30" s="28"/>
      <c r="KF30" s="28"/>
      <c r="KG30" s="28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8"/>
      <c r="IV31" s="28"/>
      <c r="IW31" s="28"/>
      <c r="IX31" s="28"/>
      <c r="IY31" s="28"/>
      <c r="IZ31" s="28"/>
      <c r="JA31" s="28"/>
      <c r="JB31" s="28"/>
      <c r="JC31" s="28"/>
      <c r="JD31" s="28"/>
      <c r="JE31" s="28"/>
      <c r="JF31" s="28"/>
      <c r="JG31" s="28"/>
      <c r="JH31" s="28"/>
      <c r="JI31" s="28"/>
      <c r="JJ31" s="28"/>
      <c r="JK31" s="28"/>
      <c r="JL31" s="28"/>
      <c r="JM31" s="28"/>
      <c r="JN31" s="28"/>
      <c r="JO31" s="28"/>
      <c r="JP31" s="28"/>
      <c r="JQ31" s="28"/>
      <c r="JR31" s="28"/>
      <c r="JS31" s="28"/>
      <c r="JT31" s="28"/>
      <c r="JU31" s="28"/>
      <c r="JV31" s="28"/>
      <c r="JW31" s="28"/>
      <c r="JX31" s="28"/>
      <c r="JY31" s="28"/>
      <c r="JZ31" s="28"/>
      <c r="KA31" s="28"/>
      <c r="KB31" s="28"/>
      <c r="KC31" s="28"/>
      <c r="KD31" s="28"/>
      <c r="KE31" s="28"/>
      <c r="KF31" s="28"/>
      <c r="KG31" s="28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8"/>
      <c r="IV32" s="28"/>
      <c r="IW32" s="28"/>
      <c r="IX32" s="28"/>
      <c r="IY32" s="28"/>
      <c r="IZ32" s="28"/>
      <c r="JA32" s="28"/>
      <c r="JB32" s="28"/>
      <c r="JC32" s="28"/>
      <c r="JD32" s="28"/>
      <c r="JE32" s="28"/>
      <c r="JF32" s="28"/>
      <c r="JG32" s="28"/>
      <c r="JH32" s="28"/>
      <c r="JI32" s="28"/>
      <c r="JJ32" s="28"/>
      <c r="JK32" s="28"/>
      <c r="JL32" s="28"/>
      <c r="JM32" s="28"/>
      <c r="JN32" s="28"/>
      <c r="JO32" s="28"/>
      <c r="JP32" s="28"/>
      <c r="JQ32" s="28"/>
      <c r="JR32" s="28"/>
      <c r="JS32" s="28"/>
      <c r="JT32" s="28"/>
      <c r="JU32" s="28"/>
      <c r="JV32" s="28"/>
      <c r="JW32" s="28"/>
      <c r="JX32" s="28"/>
      <c r="JY32" s="28"/>
      <c r="JZ32" s="28"/>
      <c r="KA32" s="28"/>
      <c r="KB32" s="28"/>
      <c r="KC32" s="28"/>
      <c r="KD32" s="28"/>
      <c r="KE32" s="28"/>
      <c r="KF32" s="28"/>
      <c r="KG32" s="28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8"/>
      <c r="IV33" s="28"/>
      <c r="IW33" s="28"/>
      <c r="IX33" s="28"/>
      <c r="IY33" s="28"/>
      <c r="IZ33" s="28"/>
      <c r="JA33" s="28"/>
      <c r="JB33" s="28"/>
      <c r="JC33" s="28"/>
      <c r="JD33" s="28"/>
      <c r="JE33" s="28"/>
      <c r="JF33" s="28"/>
      <c r="JG33" s="28"/>
      <c r="JH33" s="28"/>
      <c r="JI33" s="28"/>
      <c r="JJ33" s="28"/>
      <c r="JK33" s="28"/>
      <c r="JL33" s="28"/>
      <c r="JM33" s="28"/>
      <c r="JN33" s="28"/>
      <c r="JO33" s="28"/>
      <c r="JP33" s="28"/>
      <c r="JQ33" s="28"/>
      <c r="JR33" s="28"/>
      <c r="JS33" s="28"/>
      <c r="JT33" s="28"/>
      <c r="JU33" s="28"/>
      <c r="JV33" s="28"/>
      <c r="JW33" s="28"/>
      <c r="JX33" s="28"/>
      <c r="JY33" s="28"/>
      <c r="JZ33" s="28"/>
      <c r="KA33" s="28"/>
      <c r="KB33" s="28"/>
      <c r="KC33" s="28"/>
      <c r="KD33" s="28"/>
      <c r="KE33" s="28"/>
      <c r="KF33" s="28"/>
      <c r="KG33" s="28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8"/>
      <c r="IV34" s="28"/>
      <c r="IW34" s="28"/>
      <c r="IX34" s="28"/>
      <c r="IY34" s="28"/>
      <c r="IZ34" s="28"/>
      <c r="JA34" s="28"/>
      <c r="JB34" s="28"/>
      <c r="JC34" s="28"/>
      <c r="JD34" s="28"/>
      <c r="JE34" s="28"/>
      <c r="JF34" s="28"/>
      <c r="JG34" s="28"/>
      <c r="JH34" s="28"/>
      <c r="JI34" s="28"/>
      <c r="JJ34" s="28"/>
      <c r="JK34" s="28"/>
      <c r="JL34" s="28"/>
      <c r="JM34" s="28"/>
      <c r="JN34" s="28"/>
      <c r="JO34" s="28"/>
      <c r="JP34" s="28"/>
      <c r="JQ34" s="28"/>
      <c r="JR34" s="28"/>
      <c r="JS34" s="28"/>
      <c r="JT34" s="28"/>
      <c r="JU34" s="28"/>
      <c r="JV34" s="28"/>
      <c r="JW34" s="28"/>
      <c r="JX34" s="28"/>
      <c r="JY34" s="28"/>
      <c r="JZ34" s="28"/>
      <c r="KA34" s="28"/>
      <c r="KB34" s="28"/>
      <c r="KC34" s="28"/>
      <c r="KD34" s="28"/>
      <c r="KE34" s="28"/>
      <c r="KF34" s="28"/>
      <c r="KG34" s="28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8"/>
      <c r="IV35" s="28"/>
      <c r="IW35" s="28"/>
      <c r="IX35" s="28"/>
      <c r="IY35" s="28"/>
      <c r="IZ35" s="28"/>
      <c r="JA35" s="28"/>
      <c r="JB35" s="28"/>
      <c r="JC35" s="28"/>
      <c r="JD35" s="28"/>
      <c r="JE35" s="28"/>
      <c r="JF35" s="28"/>
      <c r="JG35" s="28"/>
      <c r="JH35" s="28"/>
      <c r="JI35" s="28"/>
      <c r="JJ35" s="28"/>
      <c r="JK35" s="28"/>
      <c r="JL35" s="28"/>
      <c r="JM35" s="28"/>
      <c r="JN35" s="28"/>
      <c r="JO35" s="28"/>
      <c r="JP35" s="28"/>
      <c r="JQ35" s="28"/>
      <c r="JR35" s="28"/>
      <c r="JS35" s="28"/>
      <c r="JT35" s="28"/>
      <c r="JU35" s="28"/>
      <c r="JV35" s="28"/>
      <c r="JW35" s="28"/>
      <c r="JX35" s="28"/>
      <c r="JY35" s="28"/>
      <c r="JZ35" s="28"/>
      <c r="KA35" s="28"/>
      <c r="KB35" s="28"/>
      <c r="KC35" s="28"/>
      <c r="KD35" s="28"/>
      <c r="KE35" s="28"/>
      <c r="KF35" s="28"/>
      <c r="KG35" s="28"/>
    </row>
    <row r="36" spans="1:293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36" t="s">
        <v>278</v>
      </c>
      <c r="B39" s="3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38" t="s">
        <v>843</v>
      </c>
      <c r="B40" s="3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t="s">
        <v>813</v>
      </c>
    </row>
    <row r="43" spans="1:293" x14ac:dyDescent="0.25">
      <c r="B43" t="s">
        <v>814</v>
      </c>
      <c r="C43" t="s">
        <v>808</v>
      </c>
      <c r="D43" s="29">
        <f>(C40+F40+I40+L40+O40+R40+U40)/7</f>
        <v>0</v>
      </c>
      <c r="E43" s="18">
        <f>D43/100*25</f>
        <v>0</v>
      </c>
    </row>
    <row r="44" spans="1:293" x14ac:dyDescent="0.25">
      <c r="B44" t="s">
        <v>815</v>
      </c>
      <c r="C44" t="s">
        <v>808</v>
      </c>
      <c r="D44" s="29">
        <f>(D40+G40+J40+M40+P40+S40+V40)/7</f>
        <v>0</v>
      </c>
      <c r="E44" s="18">
        <f t="shared" ref="E44:E45" si="16">D44/100*25</f>
        <v>0</v>
      </c>
    </row>
    <row r="45" spans="1:293" x14ac:dyDescent="0.25">
      <c r="B45" t="s">
        <v>816</v>
      </c>
      <c r="C45" t="s">
        <v>808</v>
      </c>
      <c r="D45" s="29">
        <f>(E40+H40+K40+N40+Q40+T40+W40)/7</f>
        <v>0</v>
      </c>
      <c r="E45" s="18">
        <f t="shared" si="16"/>
        <v>0</v>
      </c>
    </row>
    <row r="46" spans="1:293" ht="14.45" x14ac:dyDescent="0.3">
      <c r="D46" s="24">
        <f>SUM(D43:D45)</f>
        <v>0</v>
      </c>
      <c r="E46" s="24">
        <f>SUM(E43:E45)</f>
        <v>0</v>
      </c>
    </row>
    <row r="47" spans="1:293" x14ac:dyDescent="0.25">
      <c r="B47" t="s">
        <v>814</v>
      </c>
      <c r="C47" t="s">
        <v>809</v>
      </c>
      <c r="D47" s="29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293" x14ac:dyDescent="0.25">
      <c r="B48" t="s">
        <v>815</v>
      </c>
      <c r="C48" t="s">
        <v>809</v>
      </c>
      <c r="D48" s="29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29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ht="14.45" x14ac:dyDescent="0.3">
      <c r="D50" s="24">
        <f>SUM(D47:D49)</f>
        <v>0</v>
      </c>
      <c r="E50" s="24">
        <f>SUM(E47:E49)</f>
        <v>0</v>
      </c>
    </row>
    <row r="51" spans="2:5" x14ac:dyDescent="0.25">
      <c r="B51" t="s">
        <v>814</v>
      </c>
      <c r="C51" t="s">
        <v>810</v>
      </c>
      <c r="D51" s="29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29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29">
        <f>(DF40+DI40+DL40+DO40+DR40+DU40+DX40)/7</f>
        <v>0</v>
      </c>
      <c r="E53" s="18">
        <f t="shared" si="18"/>
        <v>0</v>
      </c>
    </row>
    <row r="54" spans="2:5" ht="14.45" x14ac:dyDescent="0.3">
      <c r="D54" s="24">
        <f>SUM(D51:D53)</f>
        <v>0</v>
      </c>
      <c r="E54" s="24">
        <f>SUM(E51:E53)</f>
        <v>0</v>
      </c>
    </row>
    <row r="55" spans="2:5" x14ac:dyDescent="0.25">
      <c r="B55" t="s">
        <v>814</v>
      </c>
      <c r="C55" t="s">
        <v>811</v>
      </c>
      <c r="D55" s="29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29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29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ht="14.45" x14ac:dyDescent="0.3">
      <c r="D58" s="24">
        <f>SUM(D55:D57)</f>
        <v>0</v>
      </c>
      <c r="E58" s="24">
        <f>SUM(E55:E57)</f>
        <v>0</v>
      </c>
    </row>
    <row r="59" spans="2:5" x14ac:dyDescent="0.25">
      <c r="B59" t="s">
        <v>814</v>
      </c>
      <c r="C59" t="s">
        <v>812</v>
      </c>
      <c r="D59" s="29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29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29">
        <f>(IB40+IE40+IH40+IK40+IN40+IQ40+IT40)/7</f>
        <v>0</v>
      </c>
      <c r="E61" s="18">
        <f t="shared" si="20"/>
        <v>0</v>
      </c>
    </row>
    <row r="62" spans="2:5" ht="14.45" x14ac:dyDescent="0.3">
      <c r="D62" s="24">
        <f>SUM(D59:D61)</f>
        <v>0</v>
      </c>
      <c r="E62" s="24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2025-02-28T09:09:43Z</dcterms:modified>
</cp:coreProperties>
</file>