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уппы\2022-2023\МОНИТОРИНГ 2022-2023\итоговый 2022-2023\"/>
    </mc:Choice>
  </mc:AlternateContent>
  <bookViews>
    <workbookView xWindow="0" yWindow="0" windowWidth="20730" windowHeight="11760" firstSheet="3" activeTab="3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0" i="5" l="1"/>
  <c r="E40" i="5"/>
  <c r="E41" i="5" s="1"/>
  <c r="F40" i="5"/>
  <c r="G40" i="5"/>
  <c r="G41" i="5" s="1"/>
  <c r="H40" i="5"/>
  <c r="I40" i="5"/>
  <c r="J40" i="5"/>
  <c r="K40" i="5"/>
  <c r="K41" i="5" s="1"/>
  <c r="L40" i="5"/>
  <c r="M40" i="5"/>
  <c r="M41" i="5" s="1"/>
  <c r="N40" i="5"/>
  <c r="O40" i="5"/>
  <c r="O41" i="5" s="1"/>
  <c r="P40" i="5"/>
  <c r="Q40" i="5"/>
  <c r="R40" i="5"/>
  <c r="S40" i="5"/>
  <c r="S41" i="5" s="1"/>
  <c r="T40" i="5"/>
  <c r="U40" i="5"/>
  <c r="U41" i="5" s="1"/>
  <c r="V40" i="5"/>
  <c r="W40" i="5"/>
  <c r="W41" i="5" s="1"/>
  <c r="X40" i="5"/>
  <c r="Y40" i="5"/>
  <c r="Z40" i="5"/>
  <c r="AA40" i="5"/>
  <c r="AA41" i="5" s="1"/>
  <c r="AB40" i="5"/>
  <c r="AC40" i="5"/>
  <c r="AC41" i="5" s="1"/>
  <c r="AD40" i="5"/>
  <c r="AE40" i="5"/>
  <c r="AE41" i="5" s="1"/>
  <c r="AF40" i="5"/>
  <c r="AG40" i="5"/>
  <c r="AH40" i="5"/>
  <c r="AI40" i="5"/>
  <c r="AI41" i="5" s="1"/>
  <c r="AJ40" i="5"/>
  <c r="AK40" i="5"/>
  <c r="AK41" i="5" s="1"/>
  <c r="AL40" i="5"/>
  <c r="AM40" i="5"/>
  <c r="AM41" i="5" s="1"/>
  <c r="AN40" i="5"/>
  <c r="AO40" i="5"/>
  <c r="AP40" i="5"/>
  <c r="AQ40" i="5"/>
  <c r="AQ41" i="5" s="1"/>
  <c r="AR40" i="5"/>
  <c r="AS40" i="5"/>
  <c r="AS41" i="5" s="1"/>
  <c r="AT40" i="5"/>
  <c r="AU40" i="5"/>
  <c r="AU41" i="5" s="1"/>
  <c r="AV40" i="5"/>
  <c r="AW40" i="5"/>
  <c r="AX40" i="5"/>
  <c r="AY40" i="5"/>
  <c r="AY41" i="5" s="1"/>
  <c r="AZ40" i="5"/>
  <c r="BA40" i="5"/>
  <c r="BA41" i="5" s="1"/>
  <c r="BB40" i="5"/>
  <c r="BC40" i="5"/>
  <c r="BC41" i="5" s="1"/>
  <c r="BD40" i="5"/>
  <c r="BE40" i="5"/>
  <c r="BF40" i="5"/>
  <c r="BG40" i="5"/>
  <c r="BG41" i="5" s="1"/>
  <c r="BH40" i="5"/>
  <c r="BI40" i="5"/>
  <c r="BI41" i="5" s="1"/>
  <c r="BJ40" i="5"/>
  <c r="BK40" i="5"/>
  <c r="BK41" i="5" s="1"/>
  <c r="BL40" i="5"/>
  <c r="BM40" i="5"/>
  <c r="BN40" i="5"/>
  <c r="BO40" i="5"/>
  <c r="BO41" i="5" s="1"/>
  <c r="BP40" i="5"/>
  <c r="BQ40" i="5"/>
  <c r="BQ41" i="5" s="1"/>
  <c r="BR40" i="5"/>
  <c r="BS40" i="5"/>
  <c r="BS41" i="5" s="1"/>
  <c r="BT40" i="5"/>
  <c r="BU40" i="5"/>
  <c r="BV40" i="5"/>
  <c r="BW40" i="5"/>
  <c r="BW41" i="5" s="1"/>
  <c r="BX40" i="5"/>
  <c r="BY40" i="5"/>
  <c r="BY41" i="5" s="1"/>
  <c r="BZ40" i="5"/>
  <c r="CA40" i="5"/>
  <c r="CA41" i="5" s="1"/>
  <c r="CB40" i="5"/>
  <c r="CC40" i="5"/>
  <c r="CD40" i="5"/>
  <c r="CE40" i="5"/>
  <c r="CE41" i="5" s="1"/>
  <c r="CF40" i="5"/>
  <c r="CG40" i="5"/>
  <c r="CG41" i="5" s="1"/>
  <c r="CH40" i="5"/>
  <c r="CI40" i="5"/>
  <c r="CI41" i="5" s="1"/>
  <c r="CJ40" i="5"/>
  <c r="CK40" i="5"/>
  <c r="CL40" i="5"/>
  <c r="CM40" i="5"/>
  <c r="CM41" i="5" s="1"/>
  <c r="CN40" i="5"/>
  <c r="CO40" i="5"/>
  <c r="CO41" i="5" s="1"/>
  <c r="CP40" i="5"/>
  <c r="CQ40" i="5"/>
  <c r="CQ41" i="5" s="1"/>
  <c r="CR40" i="5"/>
  <c r="CS40" i="5"/>
  <c r="CT40" i="5"/>
  <c r="CU40" i="5"/>
  <c r="CU41" i="5" s="1"/>
  <c r="CV40" i="5"/>
  <c r="CW40" i="5"/>
  <c r="CW41" i="5" s="1"/>
  <c r="CX40" i="5"/>
  <c r="CY40" i="5"/>
  <c r="CY41" i="5" s="1"/>
  <c r="CZ40" i="5"/>
  <c r="DA40" i="5"/>
  <c r="DB40" i="5"/>
  <c r="DC40" i="5"/>
  <c r="DC41" i="5" s="1"/>
  <c r="DD40" i="5"/>
  <c r="DE40" i="5"/>
  <c r="DE41" i="5" s="1"/>
  <c r="DF40" i="5"/>
  <c r="DG40" i="5"/>
  <c r="DG41" i="5" s="1"/>
  <c r="DH40" i="5"/>
  <c r="DI40" i="5"/>
  <c r="DJ40" i="5"/>
  <c r="DK40" i="5"/>
  <c r="DK41" i="5" s="1"/>
  <c r="DL40" i="5"/>
  <c r="DM40" i="5"/>
  <c r="DM41" i="5" s="1"/>
  <c r="DN40" i="5"/>
  <c r="DO40" i="5"/>
  <c r="DO41" i="5" s="1"/>
  <c r="DP40" i="5"/>
  <c r="DQ40" i="5"/>
  <c r="DR40" i="5"/>
  <c r="DS40" i="5"/>
  <c r="DS41" i="5" s="1"/>
  <c r="DT40" i="5"/>
  <c r="DU40" i="5"/>
  <c r="DU41" i="5" s="1"/>
  <c r="DV40" i="5"/>
  <c r="DW40" i="5"/>
  <c r="DW41" i="5" s="1"/>
  <c r="DX40" i="5"/>
  <c r="DY40" i="5"/>
  <c r="DZ40" i="5"/>
  <c r="EA40" i="5"/>
  <c r="EA41" i="5" s="1"/>
  <c r="EB40" i="5"/>
  <c r="EC40" i="5"/>
  <c r="EC41" i="5" s="1"/>
  <c r="ED40" i="5"/>
  <c r="EE40" i="5"/>
  <c r="EE41" i="5" s="1"/>
  <c r="EF40" i="5"/>
  <c r="EG40" i="5"/>
  <c r="EH40" i="5"/>
  <c r="EI40" i="5"/>
  <c r="EI41" i="5" s="1"/>
  <c r="EJ40" i="5"/>
  <c r="EK40" i="5"/>
  <c r="EK41" i="5" s="1"/>
  <c r="EL40" i="5"/>
  <c r="EM40" i="5"/>
  <c r="EM41" i="5" s="1"/>
  <c r="EN40" i="5"/>
  <c r="EO40" i="5"/>
  <c r="EP40" i="5"/>
  <c r="EQ40" i="5"/>
  <c r="EQ41" i="5" s="1"/>
  <c r="ER40" i="5"/>
  <c r="ES40" i="5"/>
  <c r="ES41" i="5" s="1"/>
  <c r="ET40" i="5"/>
  <c r="EU40" i="5"/>
  <c r="EU41" i="5" s="1"/>
  <c r="EV40" i="5"/>
  <c r="EW40" i="5"/>
  <c r="EX40" i="5"/>
  <c r="EY40" i="5"/>
  <c r="EY41" i="5" s="1"/>
  <c r="EZ40" i="5"/>
  <c r="FA40" i="5"/>
  <c r="FA41" i="5" s="1"/>
  <c r="FB40" i="5"/>
  <c r="FC40" i="5"/>
  <c r="FC41" i="5" s="1"/>
  <c r="FD40" i="5"/>
  <c r="FE40" i="5"/>
  <c r="FF40" i="5"/>
  <c r="FG40" i="5"/>
  <c r="FG41" i="5" s="1"/>
  <c r="FH40" i="5"/>
  <c r="FI40" i="5"/>
  <c r="FI41" i="5" s="1"/>
  <c r="FJ40" i="5"/>
  <c r="FK40" i="5"/>
  <c r="FK41" i="5" s="1"/>
  <c r="FL40" i="5"/>
  <c r="FM40" i="5"/>
  <c r="FN40" i="5"/>
  <c r="FO40" i="5"/>
  <c r="FO41" i="5" s="1"/>
  <c r="FP40" i="5"/>
  <c r="FQ40" i="5"/>
  <c r="FQ41" i="5" s="1"/>
  <c r="FR40" i="5"/>
  <c r="FS40" i="5"/>
  <c r="FS41" i="5" s="1"/>
  <c r="FT40" i="5"/>
  <c r="FU40" i="5"/>
  <c r="FV40" i="5"/>
  <c r="FW40" i="5"/>
  <c r="FW41" i="5" s="1"/>
  <c r="FX40" i="5"/>
  <c r="FY40" i="5"/>
  <c r="FY41" i="5" s="1"/>
  <c r="FZ40" i="5"/>
  <c r="GA40" i="5"/>
  <c r="GA41" i="5" s="1"/>
  <c r="GB40" i="5"/>
  <c r="GC40" i="5"/>
  <c r="GD40" i="5"/>
  <c r="GE40" i="5"/>
  <c r="GE41" i="5" s="1"/>
  <c r="GF40" i="5"/>
  <c r="GG40" i="5"/>
  <c r="GG41" i="5" s="1"/>
  <c r="GH40" i="5"/>
  <c r="GI40" i="5"/>
  <c r="GI41" i="5" s="1"/>
  <c r="GJ40" i="5"/>
  <c r="GK40" i="5"/>
  <c r="GL40" i="5"/>
  <c r="GM40" i="5"/>
  <c r="GM41" i="5" s="1"/>
  <c r="GN40" i="5"/>
  <c r="GO40" i="5"/>
  <c r="GO41" i="5" s="1"/>
  <c r="GP40" i="5"/>
  <c r="GQ40" i="5"/>
  <c r="GQ41" i="5" s="1"/>
  <c r="GR40" i="5"/>
  <c r="GS40" i="5"/>
  <c r="GT40" i="5"/>
  <c r="GU40" i="5"/>
  <c r="GU41" i="5" s="1"/>
  <c r="GV40" i="5"/>
  <c r="GW40" i="5"/>
  <c r="GW41" i="5" s="1"/>
  <c r="GX40" i="5"/>
  <c r="GY40" i="5"/>
  <c r="GY41" i="5" s="1"/>
  <c r="GZ40" i="5"/>
  <c r="HA40" i="5"/>
  <c r="HB40" i="5"/>
  <c r="HC40" i="5"/>
  <c r="HC41" i="5" s="1"/>
  <c r="HD40" i="5"/>
  <c r="HE40" i="5"/>
  <c r="HE41" i="5" s="1"/>
  <c r="HF40" i="5"/>
  <c r="HG40" i="5"/>
  <c r="HG41" i="5" s="1"/>
  <c r="HH40" i="5"/>
  <c r="HI40" i="5"/>
  <c r="HJ40" i="5"/>
  <c r="HK40" i="5"/>
  <c r="HK41" i="5" s="1"/>
  <c r="HL40" i="5"/>
  <c r="HM40" i="5"/>
  <c r="HM41" i="5" s="1"/>
  <c r="HN40" i="5"/>
  <c r="HO40" i="5"/>
  <c r="HO41" i="5" s="1"/>
  <c r="HP40" i="5"/>
  <c r="HQ40" i="5"/>
  <c r="HR40" i="5"/>
  <c r="HS40" i="5"/>
  <c r="HS41" i="5" s="1"/>
  <c r="HT40" i="5"/>
  <c r="HU40" i="5"/>
  <c r="HU41" i="5" s="1"/>
  <c r="HV40" i="5"/>
  <c r="HW40" i="5"/>
  <c r="HW41" i="5" s="1"/>
  <c r="HX40" i="5"/>
  <c r="HY40" i="5"/>
  <c r="HZ40" i="5"/>
  <c r="IA40" i="5"/>
  <c r="IA41" i="5" s="1"/>
  <c r="IB40" i="5"/>
  <c r="IC40" i="5"/>
  <c r="IC41" i="5" s="1"/>
  <c r="ID40" i="5"/>
  <c r="IE40" i="5"/>
  <c r="IE41" i="5" s="1"/>
  <c r="IF40" i="5"/>
  <c r="IG40" i="5"/>
  <c r="IH40" i="5"/>
  <c r="II40" i="5"/>
  <c r="II41" i="5" s="1"/>
  <c r="IJ40" i="5"/>
  <c r="IK40" i="5"/>
  <c r="IK41" i="5" s="1"/>
  <c r="IL40" i="5"/>
  <c r="IM40" i="5"/>
  <c r="IM41" i="5" s="1"/>
  <c r="IN40" i="5"/>
  <c r="IO40" i="5"/>
  <c r="IP40" i="5"/>
  <c r="IQ40" i="5"/>
  <c r="IQ41" i="5" s="1"/>
  <c r="IR40" i="5"/>
  <c r="IS40" i="5"/>
  <c r="IS41" i="5" s="1"/>
  <c r="IT40" i="5"/>
  <c r="IU40" i="5"/>
  <c r="IU41" i="5" s="1"/>
  <c r="IV40" i="5"/>
  <c r="IW40" i="5"/>
  <c r="IX40" i="5"/>
  <c r="IY40" i="5"/>
  <c r="IY41" i="5" s="1"/>
  <c r="IZ40" i="5"/>
  <c r="JA40" i="5"/>
  <c r="JA41" i="5" s="1"/>
  <c r="JB40" i="5"/>
  <c r="JC40" i="5"/>
  <c r="JC41" i="5" s="1"/>
  <c r="JD40" i="5"/>
  <c r="JE40" i="5"/>
  <c r="JF40" i="5"/>
  <c r="JG40" i="5"/>
  <c r="JG41" i="5" s="1"/>
  <c r="JH40" i="5"/>
  <c r="JI40" i="5"/>
  <c r="JI41" i="5" s="1"/>
  <c r="JJ40" i="5"/>
  <c r="JK40" i="5"/>
  <c r="JK41" i="5" s="1"/>
  <c r="JL40" i="5"/>
  <c r="JM40" i="5"/>
  <c r="JN40" i="5"/>
  <c r="JO40" i="5"/>
  <c r="JO41" i="5" s="1"/>
  <c r="JP40" i="5"/>
  <c r="JQ40" i="5"/>
  <c r="JQ41" i="5" s="1"/>
  <c r="JR40" i="5"/>
  <c r="JS40" i="5"/>
  <c r="JS41" i="5" s="1"/>
  <c r="JT40" i="5"/>
  <c r="JU40" i="5"/>
  <c r="JV40" i="5"/>
  <c r="JW40" i="5"/>
  <c r="JW41" i="5" s="1"/>
  <c r="JX40" i="5"/>
  <c r="JY40" i="5"/>
  <c r="JY41" i="5" s="1"/>
  <c r="JZ40" i="5"/>
  <c r="KA40" i="5"/>
  <c r="KA41" i="5" s="1"/>
  <c r="KB40" i="5"/>
  <c r="KC40" i="5"/>
  <c r="KD40" i="5"/>
  <c r="KE40" i="5"/>
  <c r="KE41" i="5" s="1"/>
  <c r="KF40" i="5"/>
  <c r="KG40" i="5"/>
  <c r="KG41" i="5" s="1"/>
  <c r="KH40" i="5"/>
  <c r="KI40" i="5"/>
  <c r="KI41" i="5" s="1"/>
  <c r="KJ40" i="5"/>
  <c r="KK40" i="5"/>
  <c r="KL40" i="5"/>
  <c r="KM40" i="5"/>
  <c r="KM41" i="5" s="1"/>
  <c r="KN40" i="5"/>
  <c r="KO40" i="5"/>
  <c r="KO41" i="5" s="1"/>
  <c r="KP40" i="5"/>
  <c r="KQ40" i="5"/>
  <c r="KQ41" i="5" s="1"/>
  <c r="KR40" i="5"/>
  <c r="KS40" i="5"/>
  <c r="KT40" i="5"/>
  <c r="KU40" i="5"/>
  <c r="KU41" i="5" s="1"/>
  <c r="KV40" i="5"/>
  <c r="KW40" i="5"/>
  <c r="KW41" i="5" s="1"/>
  <c r="KX40" i="5"/>
  <c r="KY40" i="5"/>
  <c r="KY41" i="5" s="1"/>
  <c r="KZ40" i="5"/>
  <c r="LA40" i="5"/>
  <c r="LB40" i="5"/>
  <c r="LC40" i="5"/>
  <c r="LC41" i="5" s="1"/>
  <c r="LD40" i="5"/>
  <c r="LE40" i="5"/>
  <c r="LE41" i="5" s="1"/>
  <c r="LF40" i="5"/>
  <c r="LG40" i="5"/>
  <c r="LG41" i="5" s="1"/>
  <c r="LH40" i="5"/>
  <c r="LI40" i="5"/>
  <c r="LJ40" i="5"/>
  <c r="LK40" i="5"/>
  <c r="LK41" i="5" s="1"/>
  <c r="LL40" i="5"/>
  <c r="LM40" i="5"/>
  <c r="LM41" i="5" s="1"/>
  <c r="LN40" i="5"/>
  <c r="LO40" i="5"/>
  <c r="LO41" i="5" s="1"/>
  <c r="LP40" i="5"/>
  <c r="LQ40" i="5"/>
  <c r="LR40" i="5"/>
  <c r="LS40" i="5"/>
  <c r="LS41" i="5" s="1"/>
  <c r="LT40" i="5"/>
  <c r="LU40" i="5"/>
  <c r="LU41" i="5" s="1"/>
  <c r="LV40" i="5"/>
  <c r="LW40" i="5"/>
  <c r="LW41" i="5" s="1"/>
  <c r="LX40" i="5"/>
  <c r="LY40" i="5"/>
  <c r="LZ40" i="5"/>
  <c r="MA40" i="5"/>
  <c r="MA41" i="5" s="1"/>
  <c r="MB40" i="5"/>
  <c r="MC40" i="5"/>
  <c r="MC41" i="5" s="1"/>
  <c r="MD40" i="5"/>
  <c r="ME40" i="5"/>
  <c r="ME41" i="5" s="1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M40" i="5"/>
  <c r="PN40" i="5"/>
  <c r="PO40" i="5"/>
  <c r="PP40" i="5"/>
  <c r="PQ40" i="5"/>
  <c r="PR40" i="5"/>
  <c r="PS40" i="5"/>
  <c r="PT40" i="5"/>
  <c r="PU40" i="5"/>
  <c r="PV40" i="5"/>
  <c r="PW40" i="5"/>
  <c r="PX40" i="5"/>
  <c r="PY40" i="5"/>
  <c r="PZ40" i="5"/>
  <c r="QA40" i="5"/>
  <c r="QB40" i="5"/>
  <c r="QC40" i="5"/>
  <c r="QD40" i="5"/>
  <c r="QE40" i="5"/>
  <c r="QF40" i="5"/>
  <c r="QG40" i="5"/>
  <c r="QH40" i="5"/>
  <c r="QI40" i="5"/>
  <c r="QJ40" i="5"/>
  <c r="QK40" i="5"/>
  <c r="QL40" i="5"/>
  <c r="QM40" i="5"/>
  <c r="QN40" i="5"/>
  <c r="QO40" i="5"/>
  <c r="QP40" i="5"/>
  <c r="QQ40" i="5"/>
  <c r="QR40" i="5"/>
  <c r="QS40" i="5"/>
  <c r="QT40" i="5"/>
  <c r="QU40" i="5"/>
  <c r="QV40" i="5"/>
  <c r="QW40" i="5"/>
  <c r="QX40" i="5"/>
  <c r="QY40" i="5"/>
  <c r="QZ40" i="5"/>
  <c r="RA40" i="5"/>
  <c r="RB40" i="5"/>
  <c r="RC40" i="5"/>
  <c r="RD40" i="5"/>
  <c r="RE40" i="5"/>
  <c r="RF40" i="5"/>
  <c r="RG40" i="5"/>
  <c r="RH40" i="5"/>
  <c r="RI40" i="5"/>
  <c r="RJ40" i="5"/>
  <c r="RK40" i="5"/>
  <c r="RL40" i="5"/>
  <c r="RM40" i="5"/>
  <c r="RN40" i="5"/>
  <c r="RO40" i="5"/>
  <c r="RP40" i="5"/>
  <c r="RQ40" i="5"/>
  <c r="RR40" i="5"/>
  <c r="RS40" i="5"/>
  <c r="RT40" i="5"/>
  <c r="RU40" i="5"/>
  <c r="RV40" i="5"/>
  <c r="RW40" i="5"/>
  <c r="RX40" i="5"/>
  <c r="RY40" i="5"/>
  <c r="RZ40" i="5"/>
  <c r="SA40" i="5"/>
  <c r="SB40" i="5"/>
  <c r="SC40" i="5"/>
  <c r="SD40" i="5"/>
  <c r="SE40" i="5"/>
  <c r="SF40" i="5"/>
  <c r="SG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W40" i="5"/>
  <c r="SX40" i="5"/>
  <c r="SY40" i="5"/>
  <c r="SZ40" i="5"/>
  <c r="TA40" i="5"/>
  <c r="TB40" i="5"/>
  <c r="TC40" i="5"/>
  <c r="TD40" i="5"/>
  <c r="TE40" i="5"/>
  <c r="TF40" i="5"/>
  <c r="TG40" i="5"/>
  <c r="TH40" i="5"/>
  <c r="TI40" i="5"/>
  <c r="TJ40" i="5"/>
  <c r="TK40" i="5"/>
  <c r="TL40" i="5"/>
  <c r="TM40" i="5"/>
  <c r="TN40" i="5"/>
  <c r="TO40" i="5"/>
  <c r="TP40" i="5"/>
  <c r="TQ40" i="5"/>
  <c r="TR40" i="5"/>
  <c r="TS40" i="5"/>
  <c r="TT40" i="5"/>
  <c r="TU40" i="5"/>
  <c r="TV40" i="5"/>
  <c r="TW40" i="5"/>
  <c r="TX40" i="5"/>
  <c r="TY40" i="5"/>
  <c r="TZ40" i="5"/>
  <c r="UA40" i="5"/>
  <c r="UB40" i="5"/>
  <c r="UC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P40" i="5"/>
  <c r="UQ40" i="5"/>
  <c r="UR40" i="5"/>
  <c r="US40" i="5"/>
  <c r="UT40" i="5"/>
  <c r="UU40" i="5"/>
  <c r="UV40" i="5"/>
  <c r="UW40" i="5"/>
  <c r="UX40" i="5"/>
  <c r="UY40" i="5"/>
  <c r="UZ40" i="5"/>
  <c r="VA40" i="5"/>
  <c r="VB40" i="5"/>
  <c r="VC40" i="5"/>
  <c r="VD40" i="5"/>
  <c r="VE40" i="5"/>
  <c r="VF40" i="5"/>
  <c r="VG40" i="5"/>
  <c r="VH40" i="5"/>
  <c r="VI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Y40" i="5"/>
  <c r="VZ40" i="5"/>
  <c r="WA40" i="5"/>
  <c r="WB40" i="5"/>
  <c r="WC40" i="5"/>
  <c r="WD40" i="5"/>
  <c r="WE40" i="5"/>
  <c r="WF40" i="5"/>
  <c r="WG40" i="5"/>
  <c r="WH40" i="5"/>
  <c r="WI40" i="5"/>
  <c r="WJ40" i="5"/>
  <c r="WK40" i="5"/>
  <c r="WL40" i="5"/>
  <c r="WM40" i="5"/>
  <c r="WN40" i="5"/>
  <c r="WO40" i="5"/>
  <c r="WP40" i="5"/>
  <c r="WQ40" i="5"/>
  <c r="WR40" i="5"/>
  <c r="WS40" i="5"/>
  <c r="WT40" i="5"/>
  <c r="WU40" i="5"/>
  <c r="WV40" i="5"/>
  <c r="D41" i="5"/>
  <c r="F41" i="5"/>
  <c r="H41" i="5"/>
  <c r="I41" i="5"/>
  <c r="J41" i="5"/>
  <c r="L41" i="5"/>
  <c r="N41" i="5"/>
  <c r="P41" i="5"/>
  <c r="Q41" i="5"/>
  <c r="R41" i="5"/>
  <c r="T41" i="5"/>
  <c r="V41" i="5"/>
  <c r="X41" i="5"/>
  <c r="Y41" i="5"/>
  <c r="Z41" i="5"/>
  <c r="AB41" i="5"/>
  <c r="AD41" i="5"/>
  <c r="AF41" i="5"/>
  <c r="AG41" i="5"/>
  <c r="AH41" i="5"/>
  <c r="AJ41" i="5"/>
  <c r="AL41" i="5"/>
  <c r="AN41" i="5"/>
  <c r="AO41" i="5"/>
  <c r="AP41" i="5"/>
  <c r="AR41" i="5"/>
  <c r="AT41" i="5"/>
  <c r="AV41" i="5"/>
  <c r="AW41" i="5"/>
  <c r="AX41" i="5"/>
  <c r="AZ41" i="5"/>
  <c r="BB41" i="5"/>
  <c r="BD41" i="5"/>
  <c r="BE41" i="5"/>
  <c r="BF41" i="5"/>
  <c r="BH41" i="5"/>
  <c r="BJ41" i="5"/>
  <c r="BL41" i="5"/>
  <c r="BM41" i="5"/>
  <c r="BN41" i="5"/>
  <c r="BP41" i="5"/>
  <c r="BR41" i="5"/>
  <c r="BT41" i="5"/>
  <c r="BU41" i="5"/>
  <c r="BV41" i="5"/>
  <c r="BX41" i="5"/>
  <c r="BZ41" i="5"/>
  <c r="CB41" i="5"/>
  <c r="CC41" i="5"/>
  <c r="CD41" i="5"/>
  <c r="CF41" i="5"/>
  <c r="CH41" i="5"/>
  <c r="CJ41" i="5"/>
  <c r="CK41" i="5"/>
  <c r="CL41" i="5"/>
  <c r="CN41" i="5"/>
  <c r="CP41" i="5"/>
  <c r="CR41" i="5"/>
  <c r="CS41" i="5"/>
  <c r="CT41" i="5"/>
  <c r="CV41" i="5"/>
  <c r="CX41" i="5"/>
  <c r="CZ41" i="5"/>
  <c r="DA41" i="5"/>
  <c r="DB41" i="5"/>
  <c r="DD41" i="5"/>
  <c r="DF41" i="5"/>
  <c r="DH41" i="5"/>
  <c r="DI41" i="5"/>
  <c r="DJ41" i="5"/>
  <c r="DL41" i="5"/>
  <c r="DN41" i="5"/>
  <c r="DP41" i="5"/>
  <c r="DQ41" i="5"/>
  <c r="DR41" i="5"/>
  <c r="DT41" i="5"/>
  <c r="DV41" i="5"/>
  <c r="DX41" i="5"/>
  <c r="DY41" i="5"/>
  <c r="DZ41" i="5"/>
  <c r="EB41" i="5"/>
  <c r="ED41" i="5"/>
  <c r="EF41" i="5"/>
  <c r="EG41" i="5"/>
  <c r="EH41" i="5"/>
  <c r="EJ41" i="5"/>
  <c r="EL41" i="5"/>
  <c r="EN41" i="5"/>
  <c r="EO41" i="5"/>
  <c r="EP41" i="5"/>
  <c r="ER41" i="5"/>
  <c r="ET41" i="5"/>
  <c r="EV41" i="5"/>
  <c r="EW41" i="5"/>
  <c r="EX41" i="5"/>
  <c r="EZ41" i="5"/>
  <c r="FB41" i="5"/>
  <c r="FD41" i="5"/>
  <c r="FE41" i="5"/>
  <c r="FF41" i="5"/>
  <c r="FH41" i="5"/>
  <c r="FJ41" i="5"/>
  <c r="FL41" i="5"/>
  <c r="FM41" i="5"/>
  <c r="FN41" i="5"/>
  <c r="FP41" i="5"/>
  <c r="FR41" i="5"/>
  <c r="FT41" i="5"/>
  <c r="FU41" i="5"/>
  <c r="FV41" i="5"/>
  <c r="FX41" i="5"/>
  <c r="FZ41" i="5"/>
  <c r="GB41" i="5"/>
  <c r="GC41" i="5"/>
  <c r="GD41" i="5"/>
  <c r="GF41" i="5"/>
  <c r="GH41" i="5"/>
  <c r="GJ41" i="5"/>
  <c r="GK41" i="5"/>
  <c r="GL41" i="5"/>
  <c r="GN41" i="5"/>
  <c r="GP41" i="5"/>
  <c r="GR41" i="5"/>
  <c r="GS41" i="5"/>
  <c r="GT41" i="5"/>
  <c r="GV41" i="5"/>
  <c r="GX41" i="5"/>
  <c r="GZ41" i="5"/>
  <c r="HA41" i="5"/>
  <c r="HB41" i="5"/>
  <c r="HD41" i="5"/>
  <c r="HF41" i="5"/>
  <c r="HH41" i="5"/>
  <c r="HI41" i="5"/>
  <c r="HJ41" i="5"/>
  <c r="HL41" i="5"/>
  <c r="HN41" i="5"/>
  <c r="HP41" i="5"/>
  <c r="HQ41" i="5"/>
  <c r="HR41" i="5"/>
  <c r="HT41" i="5"/>
  <c r="HV41" i="5"/>
  <c r="HX41" i="5"/>
  <c r="HY41" i="5"/>
  <c r="HZ41" i="5"/>
  <c r="IB41" i="5"/>
  <c r="ID41" i="5"/>
  <c r="IF41" i="5"/>
  <c r="IG41" i="5"/>
  <c r="IH41" i="5"/>
  <c r="IJ41" i="5"/>
  <c r="IL41" i="5"/>
  <c r="IN41" i="5"/>
  <c r="IO41" i="5"/>
  <c r="IP41" i="5"/>
  <c r="IR41" i="5"/>
  <c r="IT41" i="5"/>
  <c r="IV41" i="5"/>
  <c r="IW41" i="5"/>
  <c r="IX41" i="5"/>
  <c r="IZ41" i="5"/>
  <c r="JB41" i="5"/>
  <c r="JD41" i="5"/>
  <c r="JE41" i="5"/>
  <c r="JF41" i="5"/>
  <c r="JH41" i="5"/>
  <c r="JJ41" i="5"/>
  <c r="JL41" i="5"/>
  <c r="JM41" i="5"/>
  <c r="JN41" i="5"/>
  <c r="JP41" i="5"/>
  <c r="JR41" i="5"/>
  <c r="JT41" i="5"/>
  <c r="JU41" i="5"/>
  <c r="JV41" i="5"/>
  <c r="JX41" i="5"/>
  <c r="JZ41" i="5"/>
  <c r="KB41" i="5"/>
  <c r="KC41" i="5"/>
  <c r="KD41" i="5"/>
  <c r="KF41" i="5"/>
  <c r="KH41" i="5"/>
  <c r="KJ41" i="5"/>
  <c r="KK41" i="5"/>
  <c r="KL41" i="5"/>
  <c r="KN41" i="5"/>
  <c r="KP41" i="5"/>
  <c r="KR41" i="5"/>
  <c r="KS41" i="5"/>
  <c r="KT41" i="5"/>
  <c r="KV41" i="5"/>
  <c r="KX41" i="5"/>
  <c r="KZ41" i="5"/>
  <c r="LA41" i="5"/>
  <c r="LB41" i="5"/>
  <c r="LD41" i="5"/>
  <c r="LF41" i="5"/>
  <c r="LH41" i="5"/>
  <c r="LI41" i="5"/>
  <c r="LJ41" i="5"/>
  <c r="LL41" i="5"/>
  <c r="LN41" i="5"/>
  <c r="LP41" i="5"/>
  <c r="LQ41" i="5"/>
  <c r="LR41" i="5"/>
  <c r="LT41" i="5"/>
  <c r="LV41" i="5"/>
  <c r="LX41" i="5"/>
  <c r="LY41" i="5"/>
  <c r="LZ41" i="5"/>
  <c r="MB41" i="5"/>
  <c r="MD41" i="5"/>
  <c r="MF41" i="5"/>
  <c r="MG41" i="5"/>
  <c r="MH41" i="5"/>
  <c r="MI41" i="5"/>
  <c r="MJ41" i="5"/>
  <c r="MK41" i="5"/>
  <c r="ML41" i="5"/>
  <c r="MM41" i="5"/>
  <c r="MN41" i="5"/>
  <c r="MO41" i="5"/>
  <c r="MP41" i="5"/>
  <c r="MQ41" i="5"/>
  <c r="MR41" i="5"/>
  <c r="MS41" i="5"/>
  <c r="MT41" i="5"/>
  <c r="MU41" i="5"/>
  <c r="MV41" i="5"/>
  <c r="MW41" i="5"/>
  <c r="MX41" i="5"/>
  <c r="MY41" i="5"/>
  <c r="MZ41" i="5"/>
  <c r="NA41" i="5"/>
  <c r="NB41" i="5"/>
  <c r="NC41" i="5"/>
  <c r="ND41" i="5"/>
  <c r="NE41" i="5"/>
  <c r="NF41" i="5"/>
  <c r="NG41" i="5"/>
  <c r="NH41" i="5"/>
  <c r="NI41" i="5"/>
  <c r="NJ41" i="5"/>
  <c r="NK41" i="5"/>
  <c r="NL41" i="5"/>
  <c r="NM41" i="5"/>
  <c r="NN41" i="5"/>
  <c r="NO41" i="5"/>
  <c r="NP41" i="5"/>
  <c r="NQ41" i="5"/>
  <c r="NR41" i="5"/>
  <c r="NS41" i="5"/>
  <c r="NT41" i="5"/>
  <c r="NU41" i="5"/>
  <c r="NV41" i="5"/>
  <c r="NW41" i="5"/>
  <c r="NX41" i="5"/>
  <c r="NY41" i="5"/>
  <c r="NZ41" i="5"/>
  <c r="OA41" i="5"/>
  <c r="OB41" i="5"/>
  <c r="OC41" i="5"/>
  <c r="OD41" i="5"/>
  <c r="OE41" i="5"/>
  <c r="OF41" i="5"/>
  <c r="OG41" i="5"/>
  <c r="OH41" i="5"/>
  <c r="OI41" i="5"/>
  <c r="OJ41" i="5"/>
  <c r="OK41" i="5"/>
  <c r="OL41" i="5"/>
  <c r="OM41" i="5"/>
  <c r="ON41" i="5"/>
  <c r="OO41" i="5"/>
  <c r="OP41" i="5"/>
  <c r="OQ41" i="5"/>
  <c r="OR41" i="5"/>
  <c r="OS41" i="5"/>
  <c r="OT41" i="5"/>
  <c r="OU41" i="5"/>
  <c r="OV41" i="5"/>
  <c r="OW41" i="5"/>
  <c r="OX41" i="5"/>
  <c r="OY41" i="5"/>
  <c r="OZ41" i="5"/>
  <c r="PA41" i="5"/>
  <c r="PB41" i="5"/>
  <c r="PC41" i="5"/>
  <c r="PD41" i="5"/>
  <c r="PE41" i="5"/>
  <c r="PF41" i="5"/>
  <c r="PG41" i="5"/>
  <c r="PH41" i="5"/>
  <c r="PI41" i="5"/>
  <c r="PJ41" i="5"/>
  <c r="PK41" i="5"/>
  <c r="PL41" i="5"/>
  <c r="PM41" i="5"/>
  <c r="PN41" i="5"/>
  <c r="PO41" i="5"/>
  <c r="PP41" i="5"/>
  <c r="PQ41" i="5"/>
  <c r="PR41" i="5"/>
  <c r="PS41" i="5"/>
  <c r="PT41" i="5"/>
  <c r="PU41" i="5"/>
  <c r="PV41" i="5"/>
  <c r="PW41" i="5"/>
  <c r="PX41" i="5"/>
  <c r="PY41" i="5"/>
  <c r="PZ41" i="5"/>
  <c r="QA41" i="5"/>
  <c r="QB41" i="5"/>
  <c r="QC41" i="5"/>
  <c r="QD41" i="5"/>
  <c r="QE41" i="5"/>
  <c r="QF41" i="5"/>
  <c r="QG41" i="5"/>
  <c r="QH41" i="5"/>
  <c r="QI41" i="5"/>
  <c r="QJ41" i="5"/>
  <c r="QK41" i="5"/>
  <c r="QL41" i="5"/>
  <c r="QM41" i="5"/>
  <c r="QN41" i="5"/>
  <c r="QO41" i="5"/>
  <c r="QP41" i="5"/>
  <c r="QQ41" i="5"/>
  <c r="QR41" i="5"/>
  <c r="QS41" i="5"/>
  <c r="QT41" i="5"/>
  <c r="QU41" i="5"/>
  <c r="QV41" i="5"/>
  <c r="QW41" i="5"/>
  <c r="QX41" i="5"/>
  <c r="QY41" i="5"/>
  <c r="QZ41" i="5"/>
  <c r="RA41" i="5"/>
  <c r="RB41" i="5"/>
  <c r="RC41" i="5"/>
  <c r="RD41" i="5"/>
  <c r="RE41" i="5"/>
  <c r="RF41" i="5"/>
  <c r="RG41" i="5"/>
  <c r="RH41" i="5"/>
  <c r="RI41" i="5"/>
  <c r="RJ41" i="5"/>
  <c r="RK41" i="5"/>
  <c r="RL41" i="5"/>
  <c r="RM41" i="5"/>
  <c r="RN41" i="5"/>
  <c r="RO41" i="5"/>
  <c r="RP41" i="5"/>
  <c r="RQ41" i="5"/>
  <c r="RR41" i="5"/>
  <c r="RS41" i="5"/>
  <c r="RT41" i="5"/>
  <c r="RU41" i="5"/>
  <c r="RV41" i="5"/>
  <c r="RW41" i="5"/>
  <c r="RX41" i="5"/>
  <c r="RY41" i="5"/>
  <c r="RZ41" i="5"/>
  <c r="SA41" i="5"/>
  <c r="SB41" i="5"/>
  <c r="SC41" i="5"/>
  <c r="SD41" i="5"/>
  <c r="SE41" i="5"/>
  <c r="SF41" i="5"/>
  <c r="SG41" i="5"/>
  <c r="SH41" i="5"/>
  <c r="SI41" i="5"/>
  <c r="SJ41" i="5"/>
  <c r="SK41" i="5"/>
  <c r="SL41" i="5"/>
  <c r="SM41" i="5"/>
  <c r="SN41" i="5"/>
  <c r="SO41" i="5"/>
  <c r="SP41" i="5"/>
  <c r="SQ41" i="5"/>
  <c r="SR41" i="5"/>
  <c r="SS41" i="5"/>
  <c r="ST41" i="5"/>
  <c r="SU41" i="5"/>
  <c r="SV41" i="5"/>
  <c r="SW41" i="5"/>
  <c r="SX41" i="5"/>
  <c r="SY41" i="5"/>
  <c r="SZ41" i="5"/>
  <c r="TA41" i="5"/>
  <c r="TB41" i="5"/>
  <c r="TC41" i="5"/>
  <c r="TD41" i="5"/>
  <c r="TE41" i="5"/>
  <c r="TF41" i="5"/>
  <c r="TG41" i="5"/>
  <c r="TH41" i="5"/>
  <c r="TI41" i="5"/>
  <c r="TJ41" i="5"/>
  <c r="TK41" i="5"/>
  <c r="TL41" i="5"/>
  <c r="TM41" i="5"/>
  <c r="TN41" i="5"/>
  <c r="TO41" i="5"/>
  <c r="TP41" i="5"/>
  <c r="TQ41" i="5"/>
  <c r="TR41" i="5"/>
  <c r="TS41" i="5"/>
  <c r="TT41" i="5"/>
  <c r="TU41" i="5"/>
  <c r="TV41" i="5"/>
  <c r="TW41" i="5"/>
  <c r="TX41" i="5"/>
  <c r="TY41" i="5"/>
  <c r="TZ41" i="5"/>
  <c r="UA41" i="5"/>
  <c r="UB41" i="5"/>
  <c r="UC41" i="5"/>
  <c r="UD41" i="5"/>
  <c r="UE41" i="5"/>
  <c r="UF41" i="5"/>
  <c r="UG41" i="5"/>
  <c r="UH41" i="5"/>
  <c r="UI41" i="5"/>
  <c r="UJ41" i="5"/>
  <c r="UK41" i="5"/>
  <c r="UL41" i="5"/>
  <c r="UM41" i="5"/>
  <c r="UN41" i="5"/>
  <c r="UO41" i="5"/>
  <c r="UP41" i="5"/>
  <c r="UQ41" i="5"/>
  <c r="UR41" i="5"/>
  <c r="US41" i="5"/>
  <c r="UT41" i="5"/>
  <c r="UU41" i="5"/>
  <c r="UV41" i="5"/>
  <c r="UW41" i="5"/>
  <c r="UX41" i="5"/>
  <c r="UY41" i="5"/>
  <c r="UZ41" i="5"/>
  <c r="VA41" i="5"/>
  <c r="VB41" i="5"/>
  <c r="VC41" i="5"/>
  <c r="VD41" i="5"/>
  <c r="VE41" i="5"/>
  <c r="VF41" i="5"/>
  <c r="VG41" i="5"/>
  <c r="VH41" i="5"/>
  <c r="VI41" i="5"/>
  <c r="VJ41" i="5"/>
  <c r="VK41" i="5"/>
  <c r="VL41" i="5"/>
  <c r="VM41" i="5"/>
  <c r="VN41" i="5"/>
  <c r="VO41" i="5"/>
  <c r="VP41" i="5"/>
  <c r="VQ41" i="5"/>
  <c r="VR41" i="5"/>
  <c r="VS41" i="5"/>
  <c r="VT41" i="5"/>
  <c r="VU41" i="5"/>
  <c r="VV41" i="5"/>
  <c r="VW41" i="5"/>
  <c r="VX41" i="5"/>
  <c r="VY41" i="5"/>
  <c r="VZ41" i="5"/>
  <c r="WA41" i="5"/>
  <c r="WB41" i="5"/>
  <c r="WC41" i="5"/>
  <c r="WD41" i="5"/>
  <c r="WE41" i="5"/>
  <c r="WF41" i="5"/>
  <c r="WG41" i="5"/>
  <c r="WH41" i="5"/>
  <c r="WI41" i="5"/>
  <c r="WJ41" i="5"/>
  <c r="WK41" i="5"/>
  <c r="WL41" i="5"/>
  <c r="WM41" i="5"/>
  <c r="WN41" i="5"/>
  <c r="WO41" i="5"/>
  <c r="WP41" i="5"/>
  <c r="WQ41" i="5"/>
  <c r="WR41" i="5"/>
  <c r="WS41" i="5"/>
  <c r="WT41" i="5"/>
  <c r="WU41" i="5"/>
  <c r="WV41" i="5"/>
  <c r="C40" i="5"/>
  <c r="C41" i="5" s="1"/>
  <c r="D42" i="4"/>
  <c r="D43" i="4" s="1"/>
  <c r="E42" i="4"/>
  <c r="E43" i="4" s="1"/>
  <c r="F42" i="4"/>
  <c r="F43" i="4" s="1"/>
  <c r="G42" i="4"/>
  <c r="G43" i="4" s="1"/>
  <c r="H42" i="4"/>
  <c r="H43" i="4" s="1"/>
  <c r="I42" i="4"/>
  <c r="I43" i="4" s="1"/>
  <c r="J42" i="4"/>
  <c r="J43" i="4" s="1"/>
  <c r="K42" i="4"/>
  <c r="K43" i="4" s="1"/>
  <c r="L42" i="4"/>
  <c r="L43" i="4" s="1"/>
  <c r="M42" i="4"/>
  <c r="M43" i="4" s="1"/>
  <c r="N42" i="4"/>
  <c r="N43" i="4" s="1"/>
  <c r="O42" i="4"/>
  <c r="O43" i="4" s="1"/>
  <c r="P42" i="4"/>
  <c r="P43" i="4" s="1"/>
  <c r="Q42" i="4"/>
  <c r="Q43" i="4" s="1"/>
  <c r="R42" i="4"/>
  <c r="R43" i="4" s="1"/>
  <c r="S42" i="4"/>
  <c r="S43" i="4" s="1"/>
  <c r="T42" i="4"/>
  <c r="T43" i="4" s="1"/>
  <c r="U42" i="4"/>
  <c r="U43" i="4" s="1"/>
  <c r="V42" i="4"/>
  <c r="V43" i="4" s="1"/>
  <c r="W42" i="4"/>
  <c r="W43" i="4" s="1"/>
  <c r="X42" i="4"/>
  <c r="X43" i="4" s="1"/>
  <c r="Y42" i="4"/>
  <c r="Y43" i="4" s="1"/>
  <c r="Z42" i="4"/>
  <c r="Z43" i="4" s="1"/>
  <c r="AA42" i="4"/>
  <c r="AA43" i="4" s="1"/>
  <c r="AB42" i="4"/>
  <c r="AC42" i="4"/>
  <c r="AC43" i="4" s="1"/>
  <c r="AD43" i="4"/>
  <c r="AE42" i="4"/>
  <c r="AE43" i="4" s="1"/>
  <c r="AF42" i="4"/>
  <c r="AF43" i="4" s="1"/>
  <c r="AG42" i="4"/>
  <c r="AG43" i="4" s="1"/>
  <c r="AH42" i="4"/>
  <c r="AH43" i="4" s="1"/>
  <c r="AI42" i="4"/>
  <c r="AI43" i="4" s="1"/>
  <c r="AJ42" i="4"/>
  <c r="AJ43" i="4" s="1"/>
  <c r="AK42" i="4"/>
  <c r="AK43" i="4" s="1"/>
  <c r="AL42" i="4"/>
  <c r="AL43" i="4" s="1"/>
  <c r="AM42" i="4"/>
  <c r="AM43" i="4" s="1"/>
  <c r="AN42" i="4"/>
  <c r="AN43" i="4" s="1"/>
  <c r="AO42" i="4"/>
  <c r="AO43" i="4" s="1"/>
  <c r="AP42" i="4"/>
  <c r="AP43" i="4" s="1"/>
  <c r="AQ42" i="4"/>
  <c r="AQ43" i="4" s="1"/>
  <c r="AR42" i="4"/>
  <c r="AR43" i="4" s="1"/>
  <c r="AS42" i="4"/>
  <c r="AS43" i="4" s="1"/>
  <c r="AT42" i="4"/>
  <c r="AT43" i="4" s="1"/>
  <c r="AU42" i="4"/>
  <c r="AV42" i="4"/>
  <c r="AV43" i="4" s="1"/>
  <c r="AW42" i="4"/>
  <c r="AW43" i="4" s="1"/>
  <c r="AX42" i="4"/>
  <c r="AX43" i="4" s="1"/>
  <c r="AY42" i="4"/>
  <c r="AY43" i="4" s="1"/>
  <c r="AZ42" i="4"/>
  <c r="AZ43" i="4" s="1"/>
  <c r="BA42" i="4"/>
  <c r="BA43" i="4" s="1"/>
  <c r="BB42" i="4"/>
  <c r="BB43" i="4" s="1"/>
  <c r="BC42" i="4"/>
  <c r="BC43" i="4" s="1"/>
  <c r="BD42" i="4"/>
  <c r="BD43" i="4" s="1"/>
  <c r="BE42" i="4"/>
  <c r="BE43" i="4" s="1"/>
  <c r="BF42" i="4"/>
  <c r="BF43" i="4" s="1"/>
  <c r="BG42" i="4"/>
  <c r="BG43" i="4" s="1"/>
  <c r="BH42" i="4"/>
  <c r="BH43" i="4" s="1"/>
  <c r="BI42" i="4"/>
  <c r="BI43" i="4" s="1"/>
  <c r="BJ42" i="4"/>
  <c r="BJ43" i="4" s="1"/>
  <c r="BK42" i="4"/>
  <c r="BL42" i="4"/>
  <c r="BL43" i="4" s="1"/>
  <c r="BM42" i="4"/>
  <c r="BM43" i="4" s="1"/>
  <c r="BN42" i="4"/>
  <c r="BN43" i="4" s="1"/>
  <c r="BO42" i="4"/>
  <c r="BO43" i="4" s="1"/>
  <c r="BP42" i="4"/>
  <c r="BP43" i="4" s="1"/>
  <c r="BQ42" i="4"/>
  <c r="BQ43" i="4" s="1"/>
  <c r="BR42" i="4"/>
  <c r="BR43" i="4" s="1"/>
  <c r="BS42" i="4"/>
  <c r="BS43" i="4" s="1"/>
  <c r="BT42" i="4"/>
  <c r="BT43" i="4" s="1"/>
  <c r="BU43" i="4"/>
  <c r="BV42" i="4"/>
  <c r="BV43" i="4" s="1"/>
  <c r="BW42" i="4"/>
  <c r="BW43" i="4" s="1"/>
  <c r="BX42" i="4"/>
  <c r="BX43" i="4" s="1"/>
  <c r="BY42" i="4"/>
  <c r="BY43" i="4" s="1"/>
  <c r="BZ42" i="4"/>
  <c r="BZ43" i="4" s="1"/>
  <c r="CA42" i="4"/>
  <c r="CA43" i="4" s="1"/>
  <c r="CB42" i="4"/>
  <c r="CB43" i="4" s="1"/>
  <c r="CC42" i="4"/>
  <c r="CC43" i="4" s="1"/>
  <c r="CD42" i="4"/>
  <c r="CD43" i="4" s="1"/>
  <c r="CE42" i="4"/>
  <c r="CE43" i="4" s="1"/>
  <c r="CF42" i="4"/>
  <c r="CF43" i="4" s="1"/>
  <c r="CG42" i="4"/>
  <c r="CG43" i="4" s="1"/>
  <c r="CH42" i="4"/>
  <c r="CH43" i="4" s="1"/>
  <c r="CI42" i="4"/>
  <c r="CI43" i="4" s="1"/>
  <c r="CJ42" i="4"/>
  <c r="CJ43" i="4" s="1"/>
  <c r="CK42" i="4"/>
  <c r="CK43" i="4" s="1"/>
  <c r="CL42" i="4"/>
  <c r="CL43" i="4" s="1"/>
  <c r="CM42" i="4"/>
  <c r="CM43" i="4" s="1"/>
  <c r="CN42" i="4"/>
  <c r="CN43" i="4" s="1"/>
  <c r="CO42" i="4"/>
  <c r="CO43" i="4" s="1"/>
  <c r="CP42" i="4"/>
  <c r="CP43" i="4" s="1"/>
  <c r="CQ42" i="4"/>
  <c r="CQ43" i="4" s="1"/>
  <c r="CR42" i="4"/>
  <c r="CR43" i="4" s="1"/>
  <c r="CS42" i="4"/>
  <c r="CS43" i="4" s="1"/>
  <c r="CT42" i="4"/>
  <c r="CT43" i="4" s="1"/>
  <c r="CU42" i="4"/>
  <c r="CU43" i="4" s="1"/>
  <c r="CV42" i="4"/>
  <c r="CV43" i="4" s="1"/>
  <c r="CW42" i="4"/>
  <c r="CW43" i="4" s="1"/>
  <c r="CX42" i="4"/>
  <c r="CX43" i="4" s="1"/>
  <c r="CY42" i="4"/>
  <c r="CY43" i="4" s="1"/>
  <c r="CZ42" i="4"/>
  <c r="CZ43" i="4" s="1"/>
  <c r="DA42" i="4"/>
  <c r="DA43" i="4" s="1"/>
  <c r="DB42" i="4"/>
  <c r="DB43" i="4" s="1"/>
  <c r="DC42" i="4"/>
  <c r="DD42" i="4"/>
  <c r="DD43" i="4" s="1"/>
  <c r="DE42" i="4"/>
  <c r="DE43" i="4" s="1"/>
  <c r="DF42" i="4"/>
  <c r="DF43" i="4" s="1"/>
  <c r="DG42" i="4"/>
  <c r="DG43" i="4" s="1"/>
  <c r="DH42" i="4"/>
  <c r="DH43" i="4" s="1"/>
  <c r="DI42" i="4"/>
  <c r="DI43" i="4" s="1"/>
  <c r="DJ42" i="4"/>
  <c r="DJ43" i="4" s="1"/>
  <c r="DK42" i="4"/>
  <c r="DK43" i="4" s="1"/>
  <c r="DL42" i="4"/>
  <c r="DL43" i="4" s="1"/>
  <c r="DM42" i="4"/>
  <c r="DM43" i="4" s="1"/>
  <c r="DN42" i="4"/>
  <c r="DN43" i="4" s="1"/>
  <c r="DO42" i="4"/>
  <c r="DO43" i="4" s="1"/>
  <c r="DP42" i="4"/>
  <c r="DP43" i="4" s="1"/>
  <c r="DQ42" i="4"/>
  <c r="DQ43" i="4" s="1"/>
  <c r="DR42" i="4"/>
  <c r="DR43" i="4" s="1"/>
  <c r="DS42" i="4"/>
  <c r="DT42" i="4"/>
  <c r="DT43" i="4" s="1"/>
  <c r="DU42" i="4"/>
  <c r="DU43" i="4" s="1"/>
  <c r="DV42" i="4"/>
  <c r="DV43" i="4" s="1"/>
  <c r="DW42" i="4"/>
  <c r="DW43" i="4" s="1"/>
  <c r="DX42" i="4"/>
  <c r="DX43" i="4" s="1"/>
  <c r="DY42" i="4"/>
  <c r="DY43" i="4" s="1"/>
  <c r="DZ42" i="4"/>
  <c r="DZ43" i="4" s="1"/>
  <c r="EA42" i="4"/>
  <c r="EA43" i="4" s="1"/>
  <c r="EB42" i="4"/>
  <c r="EB43" i="4" s="1"/>
  <c r="EC42" i="4"/>
  <c r="EC43" i="4" s="1"/>
  <c r="ED42" i="4"/>
  <c r="ED43" i="4" s="1"/>
  <c r="EE42" i="4"/>
  <c r="EE43" i="4" s="1"/>
  <c r="EF42" i="4"/>
  <c r="EF43" i="4" s="1"/>
  <c r="EG42" i="4"/>
  <c r="EG43" i="4" s="1"/>
  <c r="EH42" i="4"/>
  <c r="EH43" i="4" s="1"/>
  <c r="EI42" i="4"/>
  <c r="EI43" i="4" s="1"/>
  <c r="EJ42" i="4"/>
  <c r="EJ43" i="4" s="1"/>
  <c r="EK42" i="4"/>
  <c r="EK43" i="4" s="1"/>
  <c r="EL42" i="4"/>
  <c r="EL43" i="4" s="1"/>
  <c r="EM42" i="4"/>
  <c r="EM43" i="4" s="1"/>
  <c r="EN42" i="4"/>
  <c r="EN43" i="4" s="1"/>
  <c r="EO42" i="4"/>
  <c r="EO43" i="4" s="1"/>
  <c r="EP42" i="4"/>
  <c r="EP43" i="4" s="1"/>
  <c r="EQ42" i="4"/>
  <c r="EQ43" i="4" s="1"/>
  <c r="ER42" i="4"/>
  <c r="ER43" i="4" s="1"/>
  <c r="ES42" i="4"/>
  <c r="ES43" i="4" s="1"/>
  <c r="ET42" i="4"/>
  <c r="ET43" i="4" s="1"/>
  <c r="EU42" i="4"/>
  <c r="EU43" i="4" s="1"/>
  <c r="EV42" i="4"/>
  <c r="EV43" i="4" s="1"/>
  <c r="EW42" i="4"/>
  <c r="EW43" i="4" s="1"/>
  <c r="EX42" i="4"/>
  <c r="EX43" i="4" s="1"/>
  <c r="EY42" i="4"/>
  <c r="EY43" i="4" s="1"/>
  <c r="EZ42" i="4"/>
  <c r="EZ43" i="4" s="1"/>
  <c r="FA42" i="4"/>
  <c r="FA43" i="4" s="1"/>
  <c r="FB42" i="4"/>
  <c r="FB43" i="4" s="1"/>
  <c r="FC42" i="4"/>
  <c r="FD42" i="4"/>
  <c r="FD43" i="4" s="1"/>
  <c r="FE42" i="4"/>
  <c r="FE43" i="4" s="1"/>
  <c r="FF42" i="4"/>
  <c r="FF43" i="4" s="1"/>
  <c r="FG42" i="4"/>
  <c r="FG43" i="4" s="1"/>
  <c r="FH42" i="4"/>
  <c r="FH43" i="4" s="1"/>
  <c r="FI42" i="4"/>
  <c r="FI43" i="4" s="1"/>
  <c r="FJ42" i="4"/>
  <c r="FJ43" i="4" s="1"/>
  <c r="FK42" i="4"/>
  <c r="FK43" i="4" s="1"/>
  <c r="FL42" i="4"/>
  <c r="FL43" i="4" s="1"/>
  <c r="FM42" i="4"/>
  <c r="FM43" i="4" s="1"/>
  <c r="FN42" i="4"/>
  <c r="FN43" i="4" s="1"/>
  <c r="FO42" i="4"/>
  <c r="FP42" i="4"/>
  <c r="FP43" i="4" s="1"/>
  <c r="FQ42" i="4"/>
  <c r="FQ43" i="4" s="1"/>
  <c r="FR42" i="4"/>
  <c r="FR43" i="4" s="1"/>
  <c r="FS42" i="4"/>
  <c r="FS43" i="4" s="1"/>
  <c r="FT42" i="4"/>
  <c r="FT43" i="4" s="1"/>
  <c r="FU42" i="4"/>
  <c r="FU43" i="4" s="1"/>
  <c r="FV42" i="4"/>
  <c r="FV43" i="4" s="1"/>
  <c r="FW42" i="4"/>
  <c r="FW43" i="4" s="1"/>
  <c r="FX42" i="4"/>
  <c r="FX43" i="4" s="1"/>
  <c r="FY43" i="4"/>
  <c r="FZ42" i="4"/>
  <c r="FZ43" i="4" s="1"/>
  <c r="GA42" i="4"/>
  <c r="GA43" i="4" s="1"/>
  <c r="GB42" i="4"/>
  <c r="GB43" i="4" s="1"/>
  <c r="GC42" i="4"/>
  <c r="GC43" i="4" s="1"/>
  <c r="GD42" i="4"/>
  <c r="GD43" i="4" s="1"/>
  <c r="GE42" i="4"/>
  <c r="GE43" i="4" s="1"/>
  <c r="GF42" i="4"/>
  <c r="GF43" i="4" s="1"/>
  <c r="GG42" i="4"/>
  <c r="GG43" i="4" s="1"/>
  <c r="GH42" i="4"/>
  <c r="GH43" i="4" s="1"/>
  <c r="GI42" i="4"/>
  <c r="GI43" i="4" s="1"/>
  <c r="GJ42" i="4"/>
  <c r="GJ43" i="4" s="1"/>
  <c r="GK42" i="4"/>
  <c r="GK43" i="4" s="1"/>
  <c r="GL42" i="4"/>
  <c r="GL43" i="4" s="1"/>
  <c r="GM42" i="4"/>
  <c r="GN42" i="4"/>
  <c r="GN43" i="4" s="1"/>
  <c r="GO42" i="4"/>
  <c r="GO43" i="4" s="1"/>
  <c r="GP42" i="4"/>
  <c r="GP43" i="4" s="1"/>
  <c r="GQ42" i="4"/>
  <c r="GQ43" i="4" s="1"/>
  <c r="GR42" i="4"/>
  <c r="GR43" i="4" s="1"/>
  <c r="GS42" i="4"/>
  <c r="GS43" i="4" s="1"/>
  <c r="GT42" i="4"/>
  <c r="GT43" i="4" s="1"/>
  <c r="GU42" i="4"/>
  <c r="GU43" i="4" s="1"/>
  <c r="GV42" i="4"/>
  <c r="GV43" i="4" s="1"/>
  <c r="GW42" i="4"/>
  <c r="GW43" i="4" s="1"/>
  <c r="GX42" i="4"/>
  <c r="GX43" i="4" s="1"/>
  <c r="GY42" i="4"/>
  <c r="GZ42" i="4"/>
  <c r="GZ43" i="4" s="1"/>
  <c r="HA42" i="4"/>
  <c r="HA43" i="4" s="1"/>
  <c r="HB42" i="4"/>
  <c r="HB43" i="4" s="1"/>
  <c r="HC42" i="4"/>
  <c r="HC43" i="4" s="1"/>
  <c r="HD42" i="4"/>
  <c r="HD43" i="4" s="1"/>
  <c r="HE42" i="4"/>
  <c r="HE43" i="4" s="1"/>
  <c r="HF42" i="4"/>
  <c r="HF43" i="4" s="1"/>
  <c r="HG42" i="4"/>
  <c r="HG43" i="4" s="1"/>
  <c r="HH42" i="4"/>
  <c r="HH43" i="4" s="1"/>
  <c r="HI42" i="4"/>
  <c r="HI43" i="4" s="1"/>
  <c r="HJ42" i="4"/>
  <c r="HJ43" i="4" s="1"/>
  <c r="HK42" i="4"/>
  <c r="HK43" i="4" s="1"/>
  <c r="HL42" i="4"/>
  <c r="HL43" i="4" s="1"/>
  <c r="HM42" i="4"/>
  <c r="HM43" i="4" s="1"/>
  <c r="HN42" i="4"/>
  <c r="HN43" i="4" s="1"/>
  <c r="HO42" i="4"/>
  <c r="HO43" i="4" s="1"/>
  <c r="HP42" i="4"/>
  <c r="HP43" i="4" s="1"/>
  <c r="HQ42" i="4"/>
  <c r="HQ43" i="4" s="1"/>
  <c r="HR42" i="4"/>
  <c r="HR43" i="4" s="1"/>
  <c r="HS42" i="4"/>
  <c r="HT42" i="4"/>
  <c r="HT43" i="4" s="1"/>
  <c r="HU42" i="4"/>
  <c r="HU43" i="4" s="1"/>
  <c r="HV42" i="4"/>
  <c r="HV43" i="4" s="1"/>
  <c r="HW42" i="4"/>
  <c r="HW43" i="4" s="1"/>
  <c r="HX42" i="4"/>
  <c r="HX43" i="4" s="1"/>
  <c r="HY42" i="4"/>
  <c r="HY43" i="4" s="1"/>
  <c r="HZ42" i="4"/>
  <c r="HZ43" i="4" s="1"/>
  <c r="IA42" i="4"/>
  <c r="IA43" i="4" s="1"/>
  <c r="IB42" i="4"/>
  <c r="IB43" i="4" s="1"/>
  <c r="IC42" i="4"/>
  <c r="IC43" i="4" s="1"/>
  <c r="ID42" i="4"/>
  <c r="ID43" i="4" s="1"/>
  <c r="IE42" i="4"/>
  <c r="IE43" i="4" s="1"/>
  <c r="IF42" i="4"/>
  <c r="IF43" i="4" s="1"/>
  <c r="IG42" i="4"/>
  <c r="IG43" i="4" s="1"/>
  <c r="IH42" i="4"/>
  <c r="IH43" i="4" s="1"/>
  <c r="II42" i="4"/>
  <c r="II43" i="4" s="1"/>
  <c r="IJ42" i="4"/>
  <c r="IK42" i="4"/>
  <c r="IK43" i="4" s="1"/>
  <c r="IL42" i="4"/>
  <c r="IL43" i="4" s="1"/>
  <c r="IM42" i="4"/>
  <c r="IM43" i="4" s="1"/>
  <c r="IN42" i="4"/>
  <c r="IN43" i="4" s="1"/>
  <c r="IO42" i="4"/>
  <c r="IO43" i="4" s="1"/>
  <c r="IP42" i="4"/>
  <c r="IP43" i="4" s="1"/>
  <c r="IQ42" i="4"/>
  <c r="IQ43" i="4" s="1"/>
  <c r="IR42" i="4"/>
  <c r="IR43" i="4" s="1"/>
  <c r="IS42" i="4"/>
  <c r="IS43" i="4" s="1"/>
  <c r="IT42" i="4"/>
  <c r="IT43" i="4" s="1"/>
  <c r="IU42" i="4"/>
  <c r="IV42" i="4"/>
  <c r="IV43" i="4" s="1"/>
  <c r="IW42" i="4"/>
  <c r="IW43" i="4" s="1"/>
  <c r="IX42" i="4"/>
  <c r="IX43" i="4" s="1"/>
  <c r="IY42" i="4"/>
  <c r="IY43" i="4" s="1"/>
  <c r="IZ42" i="4"/>
  <c r="IZ43" i="4" s="1"/>
  <c r="JA42" i="4"/>
  <c r="JA43" i="4" s="1"/>
  <c r="JB42" i="4"/>
  <c r="JB43" i="4" s="1"/>
  <c r="JC42" i="4"/>
  <c r="JC43" i="4" s="1"/>
  <c r="JD42" i="4"/>
  <c r="JD43" i="4" s="1"/>
  <c r="JE42" i="4"/>
  <c r="JE43" i="4" s="1"/>
  <c r="JF42" i="4"/>
  <c r="JF43" i="4" s="1"/>
  <c r="JG42" i="4"/>
  <c r="JG43" i="4" s="1"/>
  <c r="JH42" i="4"/>
  <c r="JH43" i="4" s="1"/>
  <c r="JI42" i="4"/>
  <c r="JI43" i="4" s="1"/>
  <c r="JJ42" i="4"/>
  <c r="JJ43" i="4" s="1"/>
  <c r="JK42" i="4"/>
  <c r="JK43" i="4" s="1"/>
  <c r="JL42" i="4"/>
  <c r="JL43" i="4" s="1"/>
  <c r="JM42" i="4"/>
  <c r="JM43" i="4" s="1"/>
  <c r="JN42" i="4"/>
  <c r="JN43" i="4" s="1"/>
  <c r="JO42" i="4"/>
  <c r="JO43" i="4" s="1"/>
  <c r="JP42" i="4"/>
  <c r="JP43" i="4" s="1"/>
  <c r="JQ42" i="4"/>
  <c r="JQ43" i="4" s="1"/>
  <c r="JR42" i="4"/>
  <c r="JR43" i="4" s="1"/>
  <c r="JS42" i="4"/>
  <c r="JT42" i="4"/>
  <c r="JT43" i="4" s="1"/>
  <c r="JU42" i="4"/>
  <c r="JU43" i="4" s="1"/>
  <c r="JV42" i="4"/>
  <c r="JV43" i="4" s="1"/>
  <c r="JW42" i="4"/>
  <c r="JW43" i="4" s="1"/>
  <c r="JX42" i="4"/>
  <c r="JX43" i="4" s="1"/>
  <c r="JY42" i="4"/>
  <c r="JY43" i="4" s="1"/>
  <c r="JZ42" i="4"/>
  <c r="JZ43" i="4" s="1"/>
  <c r="KA42" i="4"/>
  <c r="KA43" i="4" s="1"/>
  <c r="KB42" i="4"/>
  <c r="KB43" i="4" s="1"/>
  <c r="KC42" i="4"/>
  <c r="KC43" i="4" s="1"/>
  <c r="KD42" i="4"/>
  <c r="KD43" i="4" s="1"/>
  <c r="KE42" i="4"/>
  <c r="KF42" i="4"/>
  <c r="KF43" i="4" s="1"/>
  <c r="KG42" i="4"/>
  <c r="KG43" i="4" s="1"/>
  <c r="KH43" i="4"/>
  <c r="KI42" i="4"/>
  <c r="KI43" i="4" s="1"/>
  <c r="KJ42" i="4"/>
  <c r="KJ43" i="4" s="1"/>
  <c r="KK42" i="4"/>
  <c r="KK43" i="4" s="1"/>
  <c r="KL42" i="4"/>
  <c r="KL43" i="4" s="1"/>
  <c r="KM42" i="4"/>
  <c r="KM43" i="4" s="1"/>
  <c r="KN42" i="4"/>
  <c r="KN43" i="4" s="1"/>
  <c r="KO43" i="4"/>
  <c r="KP42" i="4"/>
  <c r="KP43" i="4" s="1"/>
  <c r="KQ42" i="4"/>
  <c r="KR42" i="4"/>
  <c r="KR43" i="4" s="1"/>
  <c r="KS42" i="4"/>
  <c r="KS43" i="4" s="1"/>
  <c r="KT42" i="4"/>
  <c r="KT43" i="4" s="1"/>
  <c r="KU42" i="4"/>
  <c r="KU43" i="4" s="1"/>
  <c r="KV42" i="4"/>
  <c r="KV43" i="4" s="1"/>
  <c r="KW42" i="4"/>
  <c r="KW43" i="4" s="1"/>
  <c r="KX42" i="4"/>
  <c r="KX43" i="4" s="1"/>
  <c r="KZ42" i="4"/>
  <c r="KZ43" i="4" s="1"/>
  <c r="LA42" i="4"/>
  <c r="LA43" i="4" s="1"/>
  <c r="LB42" i="4"/>
  <c r="LB43" i="4" s="1"/>
  <c r="LC42" i="4"/>
  <c r="LC43" i="4" s="1"/>
  <c r="LD42" i="4"/>
  <c r="LD43" i="4" s="1"/>
  <c r="LE42" i="4"/>
  <c r="LE43" i="4" s="1"/>
  <c r="LF42" i="4"/>
  <c r="LF43" i="4" s="1"/>
  <c r="LG42" i="4"/>
  <c r="LG43" i="4" s="1"/>
  <c r="LH42" i="4"/>
  <c r="LH43" i="4" s="1"/>
  <c r="LI42" i="4"/>
  <c r="LI43" i="4" s="1"/>
  <c r="LJ42" i="4"/>
  <c r="LJ43" i="4" s="1"/>
  <c r="LK42" i="4"/>
  <c r="LK43" i="4" s="1"/>
  <c r="LL42" i="4"/>
  <c r="LL43" i="4" s="1"/>
  <c r="LM42" i="4"/>
  <c r="LM43" i="4" s="1"/>
  <c r="LN42" i="4"/>
  <c r="LN43" i="4" s="1"/>
  <c r="LO42" i="4"/>
  <c r="LP42" i="4"/>
  <c r="LP43" i="4" s="1"/>
  <c r="LQ42" i="4"/>
  <c r="LQ43" i="4" s="1"/>
  <c r="LR42" i="4"/>
  <c r="LR43" i="4" s="1"/>
  <c r="LS42" i="4"/>
  <c r="LS43" i="4" s="1"/>
  <c r="LT42" i="4"/>
  <c r="LT43" i="4" s="1"/>
  <c r="LU42" i="4"/>
  <c r="LU43" i="4" s="1"/>
  <c r="LV42" i="4"/>
  <c r="LV43" i="4" s="1"/>
  <c r="LW42" i="4"/>
  <c r="LW43" i="4" s="1"/>
  <c r="LX42" i="4"/>
  <c r="LX43" i="4" s="1"/>
  <c r="LY42" i="4"/>
  <c r="LY43" i="4" s="1"/>
  <c r="LZ42" i="4"/>
  <c r="LZ43" i="4" s="1"/>
  <c r="MA42" i="4"/>
  <c r="MB42" i="4"/>
  <c r="MB43" i="4" s="1"/>
  <c r="MC42" i="4"/>
  <c r="MC43" i="4" s="1"/>
  <c r="MD42" i="4"/>
  <c r="MD43" i="4" s="1"/>
  <c r="ME42" i="4"/>
  <c r="ME43" i="4" s="1"/>
  <c r="MF42" i="4"/>
  <c r="MF43" i="4" s="1"/>
  <c r="MG42" i="4"/>
  <c r="MG43" i="4" s="1"/>
  <c r="MH42" i="4"/>
  <c r="MH43" i="4" s="1"/>
  <c r="MI42" i="4"/>
  <c r="MI43" i="4" s="1"/>
  <c r="MJ42" i="4"/>
  <c r="MJ43" i="4" s="1"/>
  <c r="MK42" i="4"/>
  <c r="MK43" i="4" s="1"/>
  <c r="ML42" i="4"/>
  <c r="MM42" i="4"/>
  <c r="MM43" i="4" s="1"/>
  <c r="MN42" i="4"/>
  <c r="MN43" i="4" s="1"/>
  <c r="MO42" i="4"/>
  <c r="MO43" i="4" s="1"/>
  <c r="MP42" i="4"/>
  <c r="MP43" i="4" s="1"/>
  <c r="MQ42" i="4"/>
  <c r="MR42" i="4"/>
  <c r="MR43" i="4" s="1"/>
  <c r="MS42" i="4"/>
  <c r="MS43" i="4" s="1"/>
  <c r="MT42" i="4"/>
  <c r="MT43" i="4" s="1"/>
  <c r="MU42" i="4"/>
  <c r="MU43" i="4" s="1"/>
  <c r="MV42" i="4"/>
  <c r="MV43" i="4" s="1"/>
  <c r="MW42" i="4"/>
  <c r="MW43" i="4" s="1"/>
  <c r="MX42" i="4"/>
  <c r="MX43" i="4" s="1"/>
  <c r="MY42" i="4"/>
  <c r="MZ42" i="4"/>
  <c r="MZ43" i="4" s="1"/>
  <c r="NA42" i="4"/>
  <c r="NA43" i="4" s="1"/>
  <c r="NB42" i="4"/>
  <c r="NB43" i="4" s="1"/>
  <c r="NC42" i="4"/>
  <c r="NC43" i="4" s="1"/>
  <c r="ND42" i="4"/>
  <c r="ND43" i="4" s="1"/>
  <c r="NE42" i="4"/>
  <c r="NE43" i="4" s="1"/>
  <c r="NF42" i="4"/>
  <c r="NF43" i="4" s="1"/>
  <c r="NG42" i="4"/>
  <c r="NG43" i="4" s="1"/>
  <c r="NH42" i="4"/>
  <c r="NH43" i="4" s="1"/>
  <c r="NI42" i="4"/>
  <c r="NI43" i="4" s="1"/>
  <c r="NJ42" i="4"/>
  <c r="NJ43" i="4" s="1"/>
  <c r="NK42" i="4"/>
  <c r="NL42" i="4"/>
  <c r="NL43" i="4" s="1"/>
  <c r="NM42" i="4"/>
  <c r="NM43" i="4" s="1"/>
  <c r="NN42" i="4"/>
  <c r="NN43" i="4" s="1"/>
  <c r="NO42" i="4"/>
  <c r="NO43" i="4" s="1"/>
  <c r="NP42" i="4"/>
  <c r="NP43" i="4" s="1"/>
  <c r="NQ42" i="4"/>
  <c r="NQ43" i="4" s="1"/>
  <c r="NR42" i="4"/>
  <c r="NS42" i="4"/>
  <c r="NT42" i="4"/>
  <c r="NT43" i="4" s="1"/>
  <c r="NU42" i="4"/>
  <c r="NU43" i="4" s="1"/>
  <c r="NV42" i="4"/>
  <c r="NV43" i="4" s="1"/>
  <c r="NW42" i="4"/>
  <c r="NW43" i="4" s="1"/>
  <c r="NX42" i="4"/>
  <c r="NX43" i="4" s="1"/>
  <c r="NY42" i="4"/>
  <c r="NY43" i="4" s="1"/>
  <c r="NZ42" i="4"/>
  <c r="NZ43" i="4" s="1"/>
  <c r="OA42" i="4"/>
  <c r="OA43" i="4" s="1"/>
  <c r="OB42" i="4"/>
  <c r="OB43" i="4" s="1"/>
  <c r="OC42" i="4"/>
  <c r="OC43" i="4" s="1"/>
  <c r="OD42" i="4"/>
  <c r="OD43" i="4" s="1"/>
  <c r="OE42" i="4"/>
  <c r="OE43" i="4" s="1"/>
  <c r="OF42" i="4"/>
  <c r="OF43" i="4" s="1"/>
  <c r="OG42" i="4"/>
  <c r="OG43" i="4" s="1"/>
  <c r="OH42" i="4"/>
  <c r="OH43" i="4" s="1"/>
  <c r="OI42" i="4"/>
  <c r="OI43" i="4" s="1"/>
  <c r="OJ42" i="4"/>
  <c r="OJ43" i="4" s="1"/>
  <c r="OK42" i="4"/>
  <c r="OK43" i="4" s="1"/>
  <c r="OL42" i="4"/>
  <c r="OL43" i="4" s="1"/>
  <c r="OM42" i="4"/>
  <c r="OM43" i="4" s="1"/>
  <c r="ON42" i="4"/>
  <c r="ON43" i="4" s="1"/>
  <c r="OO42" i="4"/>
  <c r="OO43" i="4" s="1"/>
  <c r="OP42" i="4"/>
  <c r="OP43" i="4" s="1"/>
  <c r="OQ42" i="4"/>
  <c r="OQ43" i="4" s="1"/>
  <c r="OR42" i="4"/>
  <c r="OR43" i="4" s="1"/>
  <c r="OS42" i="4"/>
  <c r="OS43" i="4" s="1"/>
  <c r="OT42" i="4"/>
  <c r="OT43" i="4" s="1"/>
  <c r="OU42" i="4"/>
  <c r="OV42" i="4"/>
  <c r="OV43" i="4" s="1"/>
  <c r="OW42" i="4"/>
  <c r="OW43" i="4" s="1"/>
  <c r="OX42" i="4"/>
  <c r="OX43" i="4" s="1"/>
  <c r="OY42" i="4"/>
  <c r="OY43" i="4" s="1"/>
  <c r="OZ42" i="4"/>
  <c r="OZ43" i="4" s="1"/>
  <c r="PA42" i="4"/>
  <c r="PA43" i="4" s="1"/>
  <c r="PB42" i="4"/>
  <c r="PB43" i="4" s="1"/>
  <c r="PC42" i="4"/>
  <c r="PD42" i="4"/>
  <c r="PD43" i="4" s="1"/>
  <c r="PE42" i="4"/>
  <c r="PE43" i="4" s="1"/>
  <c r="PF42" i="4"/>
  <c r="PF43" i="4" s="1"/>
  <c r="PG42" i="4"/>
  <c r="PG43" i="4" s="1"/>
  <c r="PH42" i="4"/>
  <c r="PH43" i="4" s="1"/>
  <c r="PI42" i="4"/>
  <c r="PI43" i="4" s="1"/>
  <c r="PJ42" i="4"/>
  <c r="PJ43" i="4" s="1"/>
  <c r="PK42" i="4"/>
  <c r="PK43" i="4" s="1"/>
  <c r="PL42" i="4"/>
  <c r="PL43" i="4" s="1"/>
  <c r="PM42" i="4"/>
  <c r="PM43" i="4" s="1"/>
  <c r="PN42" i="4"/>
  <c r="PN43" i="4" s="1"/>
  <c r="PO42" i="4"/>
  <c r="PP42" i="4"/>
  <c r="PP43" i="4" s="1"/>
  <c r="PQ42" i="4"/>
  <c r="PQ43" i="4" s="1"/>
  <c r="PR42" i="4"/>
  <c r="PR43" i="4" s="1"/>
  <c r="PS42" i="4"/>
  <c r="PS43" i="4" s="1"/>
  <c r="PT42" i="4"/>
  <c r="PT43" i="4" s="1"/>
  <c r="PU42" i="4"/>
  <c r="PU43" i="4" s="1"/>
  <c r="PV42" i="4"/>
  <c r="PV43" i="4" s="1"/>
  <c r="PW42" i="4"/>
  <c r="PX42" i="4"/>
  <c r="PX43" i="4" s="1"/>
  <c r="PY42" i="4"/>
  <c r="PY43" i="4" s="1"/>
  <c r="PZ42" i="4"/>
  <c r="PZ43" i="4" s="1"/>
  <c r="QA42" i="4"/>
  <c r="QA43" i="4" s="1"/>
  <c r="QB42" i="4"/>
  <c r="QB43" i="4" s="1"/>
  <c r="QC42" i="4"/>
  <c r="QC43" i="4" s="1"/>
  <c r="QD42" i="4"/>
  <c r="QD43" i="4" s="1"/>
  <c r="QE42" i="4"/>
  <c r="QE43" i="4" s="1"/>
  <c r="QF42" i="4"/>
  <c r="QF43" i="4" s="1"/>
  <c r="QG42" i="4"/>
  <c r="QG43" i="4" s="1"/>
  <c r="QH42" i="4"/>
  <c r="QH43" i="4" s="1"/>
  <c r="QI42" i="4"/>
  <c r="QJ42" i="4"/>
  <c r="QJ43" i="4" s="1"/>
  <c r="QK42" i="4"/>
  <c r="QK43" i="4" s="1"/>
  <c r="QL42" i="4"/>
  <c r="QL43" i="4" s="1"/>
  <c r="QM42" i="4"/>
  <c r="QM43" i="4" s="1"/>
  <c r="QN42" i="4"/>
  <c r="QN43" i="4" s="1"/>
  <c r="QO42" i="4"/>
  <c r="QO43" i="4" s="1"/>
  <c r="QP42" i="4"/>
  <c r="QP43" i="4" s="1"/>
  <c r="QQ42" i="4"/>
  <c r="QQ43" i="4" s="1"/>
  <c r="QR42" i="4"/>
  <c r="QR43" i="4" s="1"/>
  <c r="QS42" i="4"/>
  <c r="QS43" i="4" s="1"/>
  <c r="QT42" i="4"/>
  <c r="QT43" i="4" s="1"/>
  <c r="QU42" i="4"/>
  <c r="QU43" i="4" s="1"/>
  <c r="QV42" i="4"/>
  <c r="QV43" i="4" s="1"/>
  <c r="QW42" i="4"/>
  <c r="QW43" i="4" s="1"/>
  <c r="QX42" i="4"/>
  <c r="QY42" i="4"/>
  <c r="QY43" i="4" s="1"/>
  <c r="QZ42" i="4"/>
  <c r="QZ43" i="4" s="1"/>
  <c r="RA42" i="4"/>
  <c r="RA43" i="4" s="1"/>
  <c r="RB42" i="4"/>
  <c r="RB43" i="4" s="1"/>
  <c r="RC42" i="4"/>
  <c r="RC43" i="4" s="1"/>
  <c r="RD42" i="4"/>
  <c r="RD43" i="4" s="1"/>
  <c r="RE42" i="4"/>
  <c r="RE43" i="4" s="1"/>
  <c r="RF42" i="4"/>
  <c r="RF43" i="4" s="1"/>
  <c r="RG42" i="4"/>
  <c r="RG43" i="4" s="1"/>
  <c r="RH42" i="4"/>
  <c r="RH43" i="4" s="1"/>
  <c r="RI42" i="4"/>
  <c r="RI43" i="4" s="1"/>
  <c r="RJ42" i="4"/>
  <c r="RJ43" i="4" s="1"/>
  <c r="RK42" i="4"/>
  <c r="RK43" i="4" s="1"/>
  <c r="RL42" i="4"/>
  <c r="RL43" i="4" s="1"/>
  <c r="RM42" i="4"/>
  <c r="RM43" i="4" s="1"/>
  <c r="RN42" i="4"/>
  <c r="RN43" i="4" s="1"/>
  <c r="RO42" i="4"/>
  <c r="RO43" i="4" s="1"/>
  <c r="RP42" i="4"/>
  <c r="RP43" i="4" s="1"/>
  <c r="RQ42" i="4"/>
  <c r="RQ43" i="4" s="1"/>
  <c r="RR42" i="4"/>
  <c r="RR43" i="4" s="1"/>
  <c r="RS42" i="4"/>
  <c r="RT42" i="4"/>
  <c r="RT43" i="4" s="1"/>
  <c r="RU42" i="4"/>
  <c r="RU43" i="4" s="1"/>
  <c r="RV42" i="4"/>
  <c r="RV43" i="4" s="1"/>
  <c r="RW42" i="4"/>
  <c r="RW43" i="4" s="1"/>
  <c r="RX42" i="4"/>
  <c r="RX43" i="4" s="1"/>
  <c r="RY42" i="4"/>
  <c r="RY43" i="4" s="1"/>
  <c r="RZ42" i="4"/>
  <c r="RZ43" i="4" s="1"/>
  <c r="SA42" i="4"/>
  <c r="SA43" i="4" s="1"/>
  <c r="SB42" i="4"/>
  <c r="SB43" i="4" s="1"/>
  <c r="SC42" i="4"/>
  <c r="SC43" i="4" s="1"/>
  <c r="SD42" i="4"/>
  <c r="SD43" i="4" s="1"/>
  <c r="SE42" i="4"/>
  <c r="SE43" i="4" s="1"/>
  <c r="SF42" i="4"/>
  <c r="SF43" i="4" s="1"/>
  <c r="SG42" i="4"/>
  <c r="SG43" i="4" s="1"/>
  <c r="SH42" i="4"/>
  <c r="SH43" i="4" s="1"/>
  <c r="SI42" i="4"/>
  <c r="SJ42" i="4"/>
  <c r="SJ43" i="4" s="1"/>
  <c r="SK42" i="4"/>
  <c r="SK43" i="4" s="1"/>
  <c r="SL42" i="4"/>
  <c r="SL43" i="4" s="1"/>
  <c r="SM42" i="4"/>
  <c r="SM43" i="4" s="1"/>
  <c r="SN42" i="4"/>
  <c r="SN43" i="4" s="1"/>
  <c r="SO42" i="4"/>
  <c r="SO43" i="4" s="1"/>
  <c r="SP42" i="4"/>
  <c r="SP43" i="4" s="1"/>
  <c r="SQ42" i="4"/>
  <c r="SQ43" i="4" s="1"/>
  <c r="SR42" i="4"/>
  <c r="SR43" i="4" s="1"/>
  <c r="SS42" i="4"/>
  <c r="SS43" i="4" s="1"/>
  <c r="ST42" i="4"/>
  <c r="ST43" i="4" s="1"/>
  <c r="SU42" i="4"/>
  <c r="SU43" i="4" s="1"/>
  <c r="SV42" i="4"/>
  <c r="SV43" i="4" s="1"/>
  <c r="SW42" i="4"/>
  <c r="SW43" i="4" s="1"/>
  <c r="SX42" i="4"/>
  <c r="SX43" i="4" s="1"/>
  <c r="SY42" i="4"/>
  <c r="SZ42" i="4"/>
  <c r="SZ43" i="4" s="1"/>
  <c r="TA42" i="4"/>
  <c r="TA43" i="4" s="1"/>
  <c r="TB42" i="4"/>
  <c r="TB43" i="4" s="1"/>
  <c r="TC42" i="4"/>
  <c r="TC43" i="4" s="1"/>
  <c r="TD42" i="4"/>
  <c r="TD43" i="4" s="1"/>
  <c r="TE42" i="4"/>
  <c r="TE43" i="4" s="1"/>
  <c r="TF42" i="4"/>
  <c r="TF43" i="4" s="1"/>
  <c r="TG42" i="4"/>
  <c r="TG43" i="4" s="1"/>
  <c r="AB43" i="4"/>
  <c r="AU43" i="4"/>
  <c r="BK43" i="4"/>
  <c r="DC43" i="4"/>
  <c r="DS43" i="4"/>
  <c r="FC43" i="4"/>
  <c r="FO43" i="4"/>
  <c r="GM43" i="4"/>
  <c r="GY43" i="4"/>
  <c r="HS43" i="4"/>
  <c r="IJ43" i="4"/>
  <c r="IU43" i="4"/>
  <c r="JS43" i="4"/>
  <c r="KE43" i="4"/>
  <c r="KQ43" i="4"/>
  <c r="KY43" i="4"/>
  <c r="LO43" i="4"/>
  <c r="MA43" i="4"/>
  <c r="ML43" i="4"/>
  <c r="MQ43" i="4"/>
  <c r="MY43" i="4"/>
  <c r="NK43" i="4"/>
  <c r="NR43" i="4"/>
  <c r="NS43" i="4"/>
  <c r="OU43" i="4"/>
  <c r="PC43" i="4"/>
  <c r="PO43" i="4"/>
  <c r="PW43" i="4"/>
  <c r="QI43" i="4"/>
  <c r="QX43" i="4"/>
  <c r="RS43" i="4"/>
  <c r="SI43" i="4"/>
  <c r="SY43" i="4"/>
  <c r="C42" i="4"/>
  <c r="C43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BD40" i="3"/>
  <c r="BH40" i="3"/>
  <c r="BL40" i="3"/>
  <c r="BP40" i="3"/>
  <c r="BT40" i="3"/>
  <c r="BX40" i="3"/>
  <c r="CF40" i="3"/>
  <c r="CJ40" i="3"/>
  <c r="CR40" i="3"/>
  <c r="CZ40" i="3"/>
  <c r="DD40" i="3"/>
  <c r="DL40" i="3"/>
  <c r="DP40" i="3"/>
  <c r="DT40" i="3"/>
  <c r="DX40" i="3"/>
  <c r="EB40" i="3"/>
  <c r="EF40" i="3"/>
  <c r="EJ40" i="3"/>
  <c r="ER40" i="3"/>
  <c r="EZ40" i="3"/>
  <c r="FH40" i="3"/>
  <c r="FT40" i="3"/>
  <c r="FX40" i="3"/>
  <c r="GB40" i="3"/>
  <c r="GR40" i="3"/>
  <c r="GZ40" i="3"/>
  <c r="HD40" i="3"/>
  <c r="HL40" i="3"/>
  <c r="IF40" i="3"/>
  <c r="IN40" i="3"/>
  <c r="IV40" i="3"/>
  <c r="JL40" i="3"/>
  <c r="JX40" i="3"/>
  <c r="KN40" i="3"/>
  <c r="LD40" i="3"/>
  <c r="LL40" i="3"/>
  <c r="LX40" i="3"/>
  <c r="MF40" i="3"/>
  <c r="C39" i="3"/>
  <c r="C40" i="3" s="1"/>
  <c r="D43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W40" i="2"/>
  <c r="AM40" i="2"/>
  <c r="BS40" i="2"/>
  <c r="CI40" i="2"/>
  <c r="DK40" i="2"/>
  <c r="EE40" i="2"/>
  <c r="EQ40" i="2"/>
  <c r="EU40" i="2"/>
  <c r="FK40" i="2"/>
  <c r="FW40" i="2"/>
  <c r="GQ40" i="2"/>
  <c r="HG40" i="2"/>
  <c r="II40" i="2"/>
  <c r="IM40" i="2"/>
  <c r="JC40" i="2"/>
  <c r="JO40" i="2"/>
  <c r="JS40" i="2"/>
  <c r="KI40" i="2"/>
  <c r="D39" i="2"/>
  <c r="D40" i="2" s="1"/>
  <c r="E39" i="2"/>
  <c r="E40" i="2" s="1"/>
  <c r="F39" i="2"/>
  <c r="F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6" i="5" l="1"/>
  <c r="D45" i="3"/>
  <c r="D44" i="5"/>
  <c r="D45" i="5"/>
  <c r="D44" i="3"/>
  <c r="D57" i="5"/>
  <c r="D54" i="5"/>
  <c r="D50" i="5"/>
  <c r="D61" i="5"/>
  <c r="D56" i="5"/>
  <c r="D53" i="5"/>
  <c r="D49" i="5"/>
  <c r="D60" i="5"/>
  <c r="D52" i="5"/>
  <c r="D48" i="5"/>
  <c r="D62" i="5"/>
  <c r="D58" i="5"/>
  <c r="D48" i="3"/>
  <c r="D59" i="3"/>
  <c r="D53" i="3"/>
  <c r="D57" i="3"/>
  <c r="D52" i="3"/>
  <c r="D47" i="3"/>
  <c r="D61" i="3"/>
  <c r="D60" i="3"/>
  <c r="D56" i="3"/>
  <c r="D51" i="3"/>
  <c r="D55" i="3"/>
  <c r="D49" i="3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<sst xmlns="http://schemas.openxmlformats.org/spreadsheetml/2006/main" count="3844" uniqueCount="3195">
  <si>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</si>
  <si>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</si>
  <si>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</si>
  <si>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</si>
  <si>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</si>
  <si>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</si>
  <si>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</si>
  <si>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</si>
  <si>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</si>
  <si>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</si>
  <si>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</si>
  <si>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</si>
  <si>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</si>
  <si>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</si>
  <si>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</si>
  <si>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</si>
  <si>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</si>
  <si>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</si>
  <si>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</si>
  <si>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</si>
  <si>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</si>
  <si>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</si>
  <si>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</si>
  <si>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</si>
  <si>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</si>
  <si>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</si>
  <si>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</si>
  <si>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</si>
  <si>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</si>
  <si>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</si>
  <si>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</si>
  <si>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</si>
  <si>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</si>
  <si>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</si>
  <si>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</si>
  <si>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</si>
  <si>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</si>
  <si>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</si>
  <si>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</si>
  <si>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</si>
  <si>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</si>
  <si>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</si>
  <si>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</si>
  <si>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</si>
  <si>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</si>
  <si>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</si>
  <si>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</si>
  <si>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</si>
  <si>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</si>
  <si>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</si>
  <si>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</si>
  <si>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</si>
  <si>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</si>
  <si>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</si>
  <si>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</si>
  <si>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</si>
  <si>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</si>
  <si>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</si>
  <si>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</si>
  <si>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</si>
  <si>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</si>
  <si>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</si>
  <si>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</si>
  <si>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</si>
  <si>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</si>
  <si>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</si>
  <si>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</si>
  <si>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</si>
  <si>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</si>
  <si>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</si>
  <si>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</si>
  <si>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</si>
  <si>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</si>
  <si>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</si>
  <si>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</si>
  <si>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</si>
  <si>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</si>
  <si>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</si>
  <si>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</si>
  <si>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</si>
  <si>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</si>
  <si>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</si>
  <si>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</si>
  <si>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</si>
  <si>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</si>
  <si>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</si>
  <si>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</si>
  <si>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</si>
  <si>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</si>
  <si>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</si>
  <si>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</si>
  <si>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</si>
  <si>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</si>
  <si>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</si>
  <si>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</si>
  <si>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</si>
  <si>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</si>
  <si>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</si>
  <si>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</si>
  <si>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</si>
  <si>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</si>
  <si>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</si>
  <si>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</si>
  <si>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</si>
  <si>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</si>
  <si>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</si>
  <si>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</si>
  <si>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</si>
  <si>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</si>
  <si>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</si>
  <si>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</si>
  <si>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</si>
  <si>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</si>
  <si>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</si>
  <si>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</si>
  <si>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</si>
  <si>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</si>
  <si>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</si>
  <si>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</si>
  <si>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</si>
  <si>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</si>
  <si>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</si>
  <si>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</si>
  <si>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</si>
  <si>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</si>
  <si>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</si>
  <si>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</si>
  <si>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</si>
  <si>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</si>
  <si>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</si>
  <si>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</si>
  <si>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</si>
  <si>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</si>
  <si>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</si>
  <si>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</si>
  <si>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</si>
  <si>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</si>
  <si>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</si>
  <si>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</si>
  <si>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</si>
  <si>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</si>
  <si>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</si>
  <si>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</si>
  <si>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</si>
  <si>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</si>
  <si>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</si>
  <si>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</si>
  <si>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</si>
  <si>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</si>
  <si>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</si>
  <si>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</si>
  <si>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</si>
  <si>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</si>
  <si>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</si>
  <si>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</si>
  <si>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</si>
  <si>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</si>
  <si>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</si>
  <si>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</si>
  <si>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</si>
  <si>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</si>
  <si>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</si>
  <si>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</si>
  <si>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</si>
  <si>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</si>
  <si>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</si>
  <si>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</si>
  <si>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</si>
  <si>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</si>
  <si>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</si>
  <si>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</si>
  <si>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</si>
  <si>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</si>
  <si>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</si>
  <si>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</si>
  <si>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</si>
  <si>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</si>
  <si>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</si>
  <si>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</si>
  <si>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</si>
  <si>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</si>
  <si>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</si>
  <si>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</si>
  <si>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</si>
  <si>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</si>
  <si>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</si>
  <si>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</si>
  <si>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</si>
  <si>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</si>
  <si>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</si>
  <si>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</si>
  <si>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</si>
  <si>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</si>
  <si>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</si>
  <si>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</si>
  <si>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</si>
  <si>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</si>
  <si>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</si>
  <si>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</si>
  <si>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</si>
  <si>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</si>
  <si>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</si>
  <si>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</si>
  <si>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</si>
  <si>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</si>
  <si>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</si>
  <si>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</si>
  <si>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</si>
  <si>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</si>
  <si>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</si>
  <si>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</si>
  <si>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</si>
  <si>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</si>
  <si>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</si>
  <si>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</si>
  <si>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</si>
  <si>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</si>
  <si>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</si>
  <si>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</si>
  <si>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</si>
  <si>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</si>
  <si>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</si>
  <si>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</si>
  <si>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</si>
  <si>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</si>
  <si>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</si>
  <si>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</si>
  <si>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</si>
  <si>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</si>
  <si>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</si>
  <si>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</si>
  <si>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</si>
  <si>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</si>
  <si>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</si>
  <si>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</si>
  <si>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</si>
  <si>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</si>
  <si>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</si>
  <si>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</si>
  <si>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</si>
  <si>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</si>
  <si>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</si>
  <si>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</si>
  <si>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</si>
  <si>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</si>
  <si>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</si>
  <si>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</si>
  <si>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</si>
  <si>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</si>
  <si>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</si>
  <si>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</si>
  <si>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</si>
  <si>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</si>
  <si>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</si>
  <si>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</si>
  <si>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</si>
  <si>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</si>
  <si>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</si>
  <si>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</si>
  <si>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</si>
  <si>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</si>
  <si>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</si>
  <si>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</si>
  <si>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</si>
  <si>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</si>
  <si>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</si>
  <si>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</si>
  <si>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</si>
  <si>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</si>
  <si>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</si>
  <si>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</si>
  <si>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</si>
  <si>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</si>
  <si>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</si>
  <si>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</si>
  <si>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</si>
  <si>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</si>
  <si>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</si>
  <si>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</si>
  <si>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</si>
  <si>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</si>
  <si>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</si>
  <si>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</si>
  <si>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</si>
  <si>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</si>
  <si>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</si>
  <si>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</si>
  <si>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</si>
  <si>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</si>
  <si>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</si>
  <si>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</si>
  <si>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</si>
  <si>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</si>
  <si>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</si>
  <si>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</si>
  <si>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</si>
  <si>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</si>
  <si>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</si>
  <si>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</si>
  <si>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</si>
  <si>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</si>
  <si>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</si>
  <si>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</si>
  <si>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</si>
  <si>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</si>
  <si>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</si>
  <si>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</si>
  <si>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</si>
  <si>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</si>
  <si>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</si>
  <si>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</si>
  <si>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</si>
  <si>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</si>
  <si>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</si>
  <si>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</si>
  <si>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</si>
  <si>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</si>
  <si>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</si>
  <si>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</si>
  <si>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</si>
  <si>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</si>
  <si>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</si>
  <si>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</si>
  <si>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</si>
  <si>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</si>
  <si>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</si>
  <si>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</si>
  <si>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</si>
  <si>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</si>
  <si>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</si>
  <si>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</si>
  <si>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</si>
  <si>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</si>
  <si>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</si>
  <si>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</si>
  <si>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</si>
  <si>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</si>
  <si>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</si>
  <si>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</si>
  <si>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</si>
  <si>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</si>
  <si>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</si>
  <si>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</si>
  <si>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</si>
  <si>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</si>
  <si>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</si>
  <si>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</si>
  <si>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</si>
  <si>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</si>
  <si>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</si>
  <si>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</si>
  <si>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</si>
  <si>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</si>
  <si>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</si>
  <si>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</si>
  <si>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</si>
  <si>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</si>
  <si>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</si>
  <si>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</si>
  <si>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</si>
  <si>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</si>
  <si>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</si>
  <si>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</si>
  <si>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</si>
  <si>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</si>
  <si>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</si>
  <si>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</si>
  <si>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</si>
  <si>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</si>
  <si>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</si>
  <si>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</si>
  <si>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</si>
  <si>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</si>
  <si>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</si>
  <si>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</si>
  <si>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</si>
  <si>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</si>
  <si>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</si>
  <si>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</si>
  <si>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</si>
  <si>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</si>
  <si>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</si>
  <si>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</si>
  <si>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</si>
  <si>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</si>
  <si>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</si>
  <si>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</si>
  <si>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</si>
  <si>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</si>
  <si>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</si>
  <si>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</si>
  <si>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</si>
  <si>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</si>
  <si>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</si>
  <si>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</si>
  <si>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</si>
  <si>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</si>
  <si>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</si>
  <si>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</si>
  <si>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</si>
  <si>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</si>
  <si>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</si>
  <si>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</si>
  <si>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</si>
  <si>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</si>
  <si>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</si>
  <si>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</si>
  <si>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</si>
  <si>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</si>
  <si>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</si>
  <si>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</si>
  <si>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</si>
  <si>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</si>
  <si>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</si>
  <si>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</si>
  <si>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</si>
  <si>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</si>
  <si>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</si>
  <si>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</si>
  <si>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</si>
  <si>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</si>
  <si>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</si>
  <si>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</si>
  <si>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</si>
  <si>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</si>
  <si>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</si>
  <si>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</si>
  <si>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</si>
  <si>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</si>
  <si>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</si>
  <si>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</si>
  <si>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</si>
  <si>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</si>
  <si>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</si>
  <si>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</si>
  <si>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</si>
  <si>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</si>
  <si>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</si>
  <si>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</si>
  <si>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</si>
  <si>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</si>
  <si>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</si>
  <si>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</si>
  <si>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</si>
  <si>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</si>
  <si>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</si>
  <si>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</si>
  <si>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</si>
  <si>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</si>
  <si>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</si>
  <si>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</si>
  <si>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</si>
  <si>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</si>
  <si>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</si>
  <si>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</si>
  <si>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</si>
  <si>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</si>
  <si>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</si>
  <si>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</si>
  <si>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</si>
  <si>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</si>
  <si>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</si>
  <si>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</si>
  <si>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</si>
  <si>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</si>
  <si>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</si>
  <si>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</si>
  <si>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</si>
  <si>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</si>
  <si>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</si>
  <si>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</si>
  <si>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</si>
  <si>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</si>
  <si>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</si>
  <si>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</si>
  <si>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</si>
  <si>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</si>
  <si>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</si>
  <si>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</si>
  <si>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</si>
  <si>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</si>
  <si>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</si>
  <si>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</si>
  <si>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</si>
  <si>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</si>
  <si>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</si>
  <si>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</si>
  <si>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</si>
  <si>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</si>
  <si>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</si>
  <si>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</si>
  <si>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</si>
  <si>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</si>
  <si>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</si>
  <si>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</si>
  <si>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</si>
  <si>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</si>
  <si>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</si>
  <si>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</si>
  <si>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</si>
  <si>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</si>
  <si>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</si>
  <si>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</si>
  <si>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</si>
  <si>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</si>
  <si>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</si>
  <si>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</si>
  <si>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</si>
  <si>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</si>
  <si>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</si>
  <si>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</si>
  <si>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</si>
  <si>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</si>
  <si>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</si>
  <si>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</si>
  <si>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</si>
  <si>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</si>
  <si>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</si>
  <si>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</si>
  <si>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</si>
  <si>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</si>
  <si>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</si>
  <si>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</si>
  <si>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</si>
  <si>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</si>
  <si>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</si>
  <si>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</si>
  <si>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</si>
  <si>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</si>
  <si>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</si>
  <si>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</si>
  <si>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</si>
  <si>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</si>
  <si>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</si>
  <si>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</si>
  <si>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</si>
  <si>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</si>
  <si>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</si>
  <si>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</si>
  <si>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</si>
  <si>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</si>
  <si>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</si>
  <si>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</si>
  <si>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</si>
  <si>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</si>
  <si>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</si>
  <si>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</si>
  <si>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</si>
  <si>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</si>
  <si>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</si>
  <si>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</si>
  <si>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</si>
  <si>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</si>
  <si>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</si>
  <si>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</si>
  <si>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</si>
  <si>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</si>
  <si>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</si>
  <si>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</si>
  <si>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</si>
  <si>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</si>
  <si>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</si>
  <si>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</si>
  <si>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</si>
  <si>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</si>
  <si>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</si>
  <si>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</si>
  <si>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</si>
  <si>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</si>
  <si>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</si>
  <si>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</si>
  <si>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</si>
  <si>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</si>
  <si>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</si>
  <si>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</si>
  <si>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</si>
  <si>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</si>
  <si>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</si>
  <si>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</si>
  <si>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</si>
  <si>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</si>
  <si>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</si>
  <si>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</si>
  <si>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</si>
  <si>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</si>
  <si>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</si>
  <si>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</si>
  <si>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</si>
  <si>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</si>
  <si>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</si>
  <si>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</si>
  <si>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</si>
  <si>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</si>
  <si>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</si>
  <si>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</si>
  <si>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</si>
  <si>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</si>
  <si>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</si>
  <si>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</si>
  <si>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</si>
  <si>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</si>
  <si>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</si>
  <si>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</si>
  <si>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</si>
  <si>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</si>
  <si>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</si>
  <si>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</si>
  <si>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</si>
  <si>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</si>
  <si>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</si>
  <si>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</si>
  <si>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</si>
  <si>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</si>
  <si>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</si>
  <si>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</si>
  <si>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</si>
  <si>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</si>
  <si>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</si>
  <si>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</si>
  <si>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</si>
  <si>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</si>
  <si>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</si>
  <si>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</si>
  <si>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</si>
  <si>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</si>
  <si>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</si>
  <si>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</si>
  <si>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</si>
  <si>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</si>
  <si>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</si>
  <si>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</si>
  <si>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</si>
  <si>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</si>
  <si>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</si>
  <si>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</si>
  <si>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</si>
  <si>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</si>
  <si>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</si>
  <si>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</si>
  <si>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</si>
  <si>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</si>
  <si>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</si>
  <si>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</si>
  <si>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</si>
  <si>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</si>
  <si>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</si>
  <si>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</si>
  <si>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</si>
  <si>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</si>
  <si>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</si>
  <si>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</si>
  <si>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</si>
  <si>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</si>
  <si>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</si>
  <si>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</si>
  <si>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</si>
  <si>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</si>
  <si>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</si>
  <si>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</si>
  <si>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</si>
  <si>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</si>
  <si>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</si>
  <si>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</si>
  <si>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</si>
  <si>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</si>
  <si>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</si>
  <si>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</si>
  <si>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</si>
  <si>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</si>
  <si>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</si>
  <si>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</si>
  <si>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</si>
  <si>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</si>
  <si>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</si>
  <si>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</si>
  <si>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</si>
  <si>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</si>
  <si>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</si>
  <si>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</si>
  <si>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</si>
  <si>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</si>
  <si>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</si>
  <si>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</si>
  <si>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</si>
  <si>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</si>
  <si>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</si>
  <si>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</si>
  <si>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</si>
  <si>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</si>
  <si>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</si>
  <si>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</si>
  <si>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</si>
  <si>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</si>
  <si>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</si>
  <si>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</si>
  <si>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</si>
  <si>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</si>
  <si>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</si>
  <si>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</si>
  <si>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</si>
  <si>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</si>
  <si>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</si>
  <si>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</si>
  <si>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</si>
  <si>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</si>
  <si>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</si>
  <si>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</si>
  <si>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</si>
  <si>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</si>
  <si>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</si>
  <si>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</si>
  <si>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</si>
  <si>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</si>
  <si>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</si>
  <si>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</si>
  <si>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</si>
  <si>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</si>
  <si>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</si>
  <si>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</si>
  <si>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</si>
  <si>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</si>
  <si>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</si>
  <si>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</si>
  <si>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</si>
  <si>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</si>
  <si>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</si>
  <si>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</si>
  <si>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</si>
  <si>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</si>
  <si>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</si>
  <si>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</si>
  <si>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</si>
  <si>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</si>
  <si>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</si>
  <si>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</si>
  <si>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</si>
  <si>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</si>
  <si>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</si>
  <si>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</si>
  <si>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</si>
  <si>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</si>
  <si>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</si>
  <si>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</si>
  <si>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</si>
  <si>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</si>
  <si>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</si>
  <si>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</si>
  <si>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</si>
  <si>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</si>
  <si>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</si>
  <si>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</si>
  <si>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</si>
  <si>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</si>
  <si>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</si>
  <si>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</si>
  <si>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</si>
  <si>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</si>
  <si>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</si>
  <si>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</si>
  <si>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</si>
  <si>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</si>
  <si>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</si>
  <si>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</si>
  <si>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</si>
  <si>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</si>
  <si>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</si>
  <si>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</si>
  <si>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</si>
  <si>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</si>
  <si>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</si>
  <si>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</si>
  <si>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</si>
  <si>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</si>
  <si>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</si>
  <si>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</si>
  <si>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</si>
  <si>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</si>
  <si>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</si>
  <si>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</si>
  <si>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</si>
  <si>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</si>
  <si>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</si>
  <si>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</si>
  <si>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</si>
  <si>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</si>
  <si>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</si>
  <si>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</si>
  <si>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</si>
  <si>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</si>
  <si>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</si>
  <si>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</si>
  <si>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</si>
  <si>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</si>
  <si>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</si>
  <si>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</si>
  <si>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</si>
  <si>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</si>
  <si>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</si>
  <si>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</si>
  <si>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</si>
  <si>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</si>
  <si>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</si>
  <si>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</si>
  <si>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</si>
  <si>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</si>
  <si>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</si>
  <si>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</si>
  <si>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</si>
  <si>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</si>
  <si>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</si>
  <si>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</si>
  <si>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</si>
  <si>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</si>
  <si>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</si>
  <si>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</si>
  <si>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</si>
  <si>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</si>
  <si>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</si>
  <si>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</si>
  <si>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</si>
  <si>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</si>
  <si>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</si>
  <si>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</si>
  <si>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</si>
  <si>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</si>
  <si>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</si>
  <si>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</si>
  <si>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</si>
  <si>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</si>
  <si>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</si>
  <si>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</si>
  <si>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</si>
  <si>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</si>
  <si>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</si>
  <si>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</si>
  <si>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</si>
  <si>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</si>
  <si>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</si>
  <si>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</si>
  <si>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</si>
  <si>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</si>
  <si>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</si>
  <si>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</si>
  <si>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</si>
  <si>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</si>
  <si>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</si>
  <si>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</si>
  <si>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</si>
  <si>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</si>
  <si>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</si>
  <si>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</si>
  <si>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</si>
  <si>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</si>
  <si>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</si>
  <si>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</si>
  <si>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</si>
  <si>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</si>
  <si>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</si>
  <si>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</si>
  <si>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</si>
  <si>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</si>
  <si>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</si>
  <si>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</si>
  <si>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</si>
  <si>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</si>
  <si>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</si>
  <si>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</si>
  <si>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</si>
  <si>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</si>
  <si>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</si>
  <si>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</si>
  <si>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</si>
  <si>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</si>
  <si>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</si>
  <si>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</si>
  <si>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</si>
  <si>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</si>
  <si>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</si>
  <si>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</si>
  <si>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</si>
  <si>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</si>
  <si>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</si>
  <si>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</si>
  <si>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</si>
  <si>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</si>
  <si>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</si>
  <si>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</si>
  <si>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</si>
  <si>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</si>
  <si>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</si>
  <si>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</si>
  <si>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</si>
  <si>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</si>
  <si>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</si>
  <si>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</si>
  <si>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</si>
  <si>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</si>
  <si>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</si>
  <si>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</si>
  <si>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</si>
  <si>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</si>
  <si>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</si>
  <si>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</si>
  <si>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</si>
  <si>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</si>
  <si>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</si>
  <si>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</si>
  <si>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</si>
  <si>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</si>
  <si>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</si>
  <si>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</si>
  <si>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</si>
  <si>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</si>
  <si>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</si>
  <si>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</si>
  <si>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</si>
  <si>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</si>
  <si>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</si>
  <si>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</si>
  <si>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</si>
  <si>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</si>
  <si>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</si>
  <si>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</si>
  <si>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</si>
  <si>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</si>
  <si>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</si>
  <si>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</si>
  <si>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</si>
  <si>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</si>
  <si>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</si>
  <si>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</si>
  <si>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</si>
  <si>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</si>
  <si>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</si>
  <si>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</si>
  <si>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</si>
  <si>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</si>
  <si>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</si>
  <si>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</si>
  <si>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</si>
  <si>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</si>
  <si>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</si>
  <si>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</si>
  <si>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</si>
  <si>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</si>
  <si>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</si>
  <si>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</si>
  <si>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</si>
  <si>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</si>
  <si>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</si>
  <si>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</si>
  <si>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</si>
  <si>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</si>
  <si>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</si>
  <si>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</si>
  <si>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</si>
  <si>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</si>
  <si>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</si>
  <si>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</si>
  <si>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</si>
  <si>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</si>
  <si>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</si>
  <si>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</si>
  <si>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</si>
  <si>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</si>
  <si>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</si>
  <si>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</si>
  <si>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</si>
  <si>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</si>
  <si>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</si>
  <si>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</si>
  <si>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</si>
  <si>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</si>
  <si>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</si>
  <si>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</si>
  <si>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</si>
  <si>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</si>
  <si>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</si>
  <si>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</si>
  <si>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</si>
  <si>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</si>
  <si>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</si>
  <si>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</si>
  <si>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</si>
  <si>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</si>
  <si>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</si>
  <si>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</si>
  <si>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</si>
  <si>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</si>
  <si>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</si>
  <si>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</si>
  <si>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</si>
  <si>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</si>
  <si>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</si>
  <si>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</si>
  <si>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</si>
  <si>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</si>
  <si>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</si>
  <si>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</si>
  <si>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</si>
  <si>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</si>
  <si>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</si>
  <si>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</si>
  <si>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</si>
  <si>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</si>
  <si>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</si>
  <si>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</si>
  <si>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</si>
  <si>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</si>
  <si>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</si>
  <si>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</si>
  <si>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</si>
  <si>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</si>
  <si>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</si>
  <si>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</si>
  <si>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</si>
  <si>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</si>
  <si>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</si>
  <si>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</si>
  <si>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</si>
  <si>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</si>
  <si>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</si>
  <si>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</si>
  <si>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</si>
  <si>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</si>
  <si>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</si>
  <si>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</si>
  <si>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</si>
  <si>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</si>
  <si>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</si>
  <si>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</si>
  <si>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</si>
  <si>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</si>
  <si>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</si>
  <si>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</si>
  <si>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</si>
  <si>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</si>
  <si>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</si>
  <si>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</si>
  <si>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</si>
  <si>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</si>
  <si>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</si>
  <si>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</si>
  <si>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</si>
  <si>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</si>
  <si>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</si>
  <si>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</si>
  <si>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</si>
  <si>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</si>
  <si>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</si>
  <si>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</si>
  <si>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</si>
  <si>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</si>
  <si>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</si>
  <si>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</si>
  <si>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</si>
  <si>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</si>
  <si>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</si>
  <si>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</si>
  <si>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</si>
  <si>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</si>
  <si>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</si>
  <si>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</si>
  <si>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</si>
  <si>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</si>
  <si>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</si>
  <si>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</si>
  <si>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</si>
  <si>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</si>
  <si>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</si>
  <si>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</si>
  <si>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</si>
  <si>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</si>
  <si>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</si>
  <si>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</si>
  <si>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</si>
  <si>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</si>
  <si>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</si>
  <si>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</si>
  <si>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</si>
  <si>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</si>
  <si>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</si>
  <si>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</si>
  <si>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</si>
  <si>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</si>
  <si>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</si>
  <si>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</si>
  <si>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</si>
  <si>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</si>
  <si>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</si>
  <si>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</si>
  <si>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</si>
  <si>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</si>
  <si>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</si>
  <si>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</si>
  <si>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</si>
  <si>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</si>
  <si>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</si>
  <si>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</si>
  <si>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</si>
  <si>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</si>
  <si>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</si>
  <si>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</si>
  <si>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</si>
  <si>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</si>
  <si>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</si>
  <si>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</si>
  <si>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</si>
  <si>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</si>
  <si>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</si>
  <si>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</si>
  <si>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</si>
  <si>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</si>
  <si>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</si>
  <si>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</si>
  <si>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</si>
  <si>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</si>
  <si>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</si>
  <si>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</si>
  <si>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</si>
  <si>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</si>
  <si>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</si>
  <si>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</si>
  <si>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</si>
  <si>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</si>
  <si>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</si>
  <si>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</si>
  <si>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</si>
  <si>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</si>
  <si>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</si>
  <si>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</si>
  <si>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</si>
  <si>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</si>
  <si>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</si>
  <si>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</si>
  <si>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</si>
  <si>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</si>
  <si>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</si>
  <si>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</si>
  <si>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</si>
  <si>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</si>
  <si>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</si>
  <si>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</si>
  <si>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</si>
  <si>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</si>
  <si>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</si>
  <si>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</si>
  <si>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</si>
  <si>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</si>
  <si>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</si>
  <si>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</si>
  <si>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</si>
  <si>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</si>
  <si>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</si>
  <si>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</si>
  <si>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</si>
  <si>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</si>
  <si>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</si>
  <si>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</si>
  <si>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</si>
  <si>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</si>
  <si>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</si>
  <si>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</si>
  <si>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</si>
  <si>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</si>
  <si>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</si>
  <si>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</si>
  <si>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</si>
  <si>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</si>
  <si>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</si>
  <si>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</si>
  <si>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</si>
  <si>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</si>
  <si>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</si>
  <si>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</si>
  <si>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</si>
  <si>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</si>
  <si>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</si>
  <si>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</si>
  <si>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</si>
  <si>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</si>
  <si>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</si>
  <si>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</si>
  <si>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</si>
  <si>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</si>
  <si>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</si>
  <si>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</si>
  <si>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</si>
  <si>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</si>
  <si>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</si>
  <si>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</si>
  <si>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</si>
  <si>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</si>
  <si>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</si>
  <si>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</si>
  <si>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</si>
  <si>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</si>
  <si>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</si>
  <si>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</si>
  <si>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</si>
  <si>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</si>
  <si>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</si>
  <si>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</si>
  <si>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</si>
  <si>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</si>
  <si>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</si>
  <si>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</si>
  <si>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</si>
  <si>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</si>
  <si>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</si>
  <si>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</si>
  <si>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</si>
  <si>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</si>
  <si>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</si>
  <si>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</si>
  <si>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</si>
  <si>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</si>
  <si>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</si>
  <si>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</si>
  <si>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</si>
  <si>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</si>
  <si>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</si>
  <si>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</si>
  <si>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</si>
  <si>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</si>
  <si>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</si>
  <si>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</si>
  <si>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</si>
  <si>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</si>
  <si>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</si>
  <si>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</si>
  <si>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</si>
  <si>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</si>
  <si>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</si>
  <si>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</si>
  <si>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</si>
  <si>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</si>
  <si>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</si>
  <si>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</si>
  <si>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</si>
  <si>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</si>
  <si>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</si>
  <si>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</si>
  <si>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</si>
  <si>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</si>
  <si>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</si>
  <si>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</si>
  <si>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</si>
  <si>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</si>
  <si>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</si>
  <si>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</si>
  <si>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</si>
  <si>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</si>
  <si>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</si>
  <si>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</si>
  <si>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</si>
  <si>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</si>
  <si>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</si>
  <si>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</si>
  <si>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</si>
  <si>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</si>
  <si>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</si>
  <si>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</si>
  <si>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</si>
  <si>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</si>
  <si>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</si>
  <si>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</si>
  <si>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</si>
  <si>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</si>
  <si>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</si>
  <si>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</si>
  <si>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</si>
  <si>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</si>
  <si>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</si>
  <si>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</si>
  <si>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</si>
  <si>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</si>
  <si>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</si>
  <si>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</si>
  <si>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</si>
  <si>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</si>
  <si>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</si>
  <si>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</si>
  <si>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</si>
  <si>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</si>
  <si>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</si>
  <si>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</si>
  <si>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</si>
  <si>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</si>
  <si>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</si>
  <si>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</si>
  <si>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</si>
  <si>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</si>
  <si>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</si>
  <si>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</si>
  <si>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</si>
  <si>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</si>
  <si>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</si>
  <si>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</si>
  <si>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</si>
  <si>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</si>
  <si>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</si>
  <si>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</si>
  <si>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</si>
  <si>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</si>
  <si>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</si>
  <si>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</si>
  <si>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</si>
  <si>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</si>
  <si>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</si>
  <si>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</si>
  <si>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</si>
  <si>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</si>
  <si>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</si>
  <si>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</si>
  <si>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</si>
  <si>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</si>
  <si>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</si>
  <si>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</si>
  <si>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</si>
  <si>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</si>
  <si>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</si>
  <si>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</si>
  <si>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</si>
  <si>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</si>
  <si>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</si>
  <si>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</si>
  <si>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</si>
  <si>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</si>
  <si>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</si>
  <si>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</si>
  <si>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</si>
  <si>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</si>
  <si>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</si>
  <si>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</si>
  <si>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</si>
  <si>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</si>
  <si>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</si>
  <si>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</si>
  <si>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</si>
  <si>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</si>
  <si>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</si>
  <si>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</si>
  <si>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</si>
  <si>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</si>
  <si>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</si>
  <si>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</si>
  <si>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</si>
  <si>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</si>
  <si>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</si>
  <si>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</si>
  <si>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</si>
  <si>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</si>
  <si>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</si>
  <si>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</si>
  <si>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</si>
  <si>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</si>
  <si>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</si>
  <si>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</si>
  <si>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</si>
  <si>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</si>
  <si>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</si>
  <si>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</si>
  <si>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</si>
  <si>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</si>
  <si>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</si>
  <si>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</si>
  <si>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</si>
  <si>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</si>
  <si>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</si>
  <si>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</si>
  <si>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</si>
  <si>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</si>
  <si>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</si>
  <si>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</si>
  <si>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</si>
  <si>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</si>
  <si>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</si>
  <si>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</si>
  <si>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</si>
  <si>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</si>
  <si>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</si>
  <si>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</si>
  <si>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</si>
  <si>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</si>
  <si>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</si>
  <si>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</si>
  <si>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</si>
  <si>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</si>
  <si>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</si>
  <si>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</si>
  <si>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</si>
  <si>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</si>
  <si>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</si>
  <si>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</si>
  <si>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</si>
  <si>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</si>
  <si>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</si>
  <si>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</si>
  <si>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</si>
  <si>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</si>
  <si>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</si>
  <si>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</si>
  <si>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</si>
  <si>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</si>
  <si>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</si>
  <si>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</si>
  <si>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</si>
  <si>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</si>
  <si>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</si>
  <si>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</si>
  <si>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</si>
  <si>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</si>
  <si>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</si>
  <si>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</si>
  <si>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</si>
  <si>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</si>
  <si>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</si>
  <si>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</si>
  <si>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</si>
  <si>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</si>
  <si>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</si>
  <si>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</si>
  <si>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</si>
  <si>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</si>
  <si>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</si>
  <si>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</si>
  <si>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</si>
  <si>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</si>
  <si>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</si>
  <si>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</si>
  <si>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</si>
  <si>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</si>
  <si>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</si>
  <si>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</si>
  <si>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</si>
  <si>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</si>
  <si>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</si>
  <si>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</si>
  <si>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</si>
  <si>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</si>
  <si>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</si>
  <si>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</si>
  <si>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</si>
  <si>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</si>
  <si>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</si>
  <si>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</si>
  <si>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</si>
  <si>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</si>
  <si>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</si>
  <si>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</si>
  <si>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</si>
  <si>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</si>
  <si>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</si>
  <si>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</si>
  <si>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</si>
  <si>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</si>
  <si>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</si>
  <si>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</si>
  <si>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</si>
  <si>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</si>
  <si>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</si>
  <si>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</si>
  <si>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</si>
  <si>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</si>
  <si>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</si>
  <si>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</si>
  <si>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</si>
  <si>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</si>
  <si>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</si>
  <si>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</si>
  <si>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</si>
  <si>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</si>
  <si>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</si>
  <si>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</si>
  <si>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</si>
  <si>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</si>
  <si>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</si>
  <si>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</si>
  <si>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</si>
  <si>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</si>
  <si>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</si>
  <si>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</si>
  <si>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</si>
  <si>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</si>
  <si>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</si>
  <si>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</si>
  <si>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</si>
  <si>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</si>
  <si>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</si>
  <si>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</si>
  <si>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</si>
  <si>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</si>
  <si>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</si>
  <si>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</si>
  <si>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</si>
  <si>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</si>
  <si>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</si>
  <si>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</si>
  <si>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</si>
  <si>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</si>
  <si>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</si>
  <si>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</si>
  <si>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</si>
  <si>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</si>
  <si>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</si>
  <si>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</si>
  <si>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</si>
  <si>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</si>
  <si>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</si>
  <si>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</si>
  <si>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</si>
  <si>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</si>
  <si>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</si>
  <si>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</si>
  <si>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</si>
  <si>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</si>
  <si>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</si>
  <si>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</si>
  <si>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</si>
  <si>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</si>
  <si>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</si>
  <si>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</si>
  <si>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</si>
  <si>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</si>
  <si>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</si>
  <si>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</si>
  <si>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</si>
  <si>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</si>
  <si>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</si>
  <si>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</si>
  <si>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</si>
  <si>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</si>
  <si>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</si>
  <si>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</si>
  <si>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</si>
  <si>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</si>
  <si>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</si>
  <si>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</si>
  <si>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</si>
  <si>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</si>
  <si>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</si>
  <si>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</si>
  <si>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</si>
  <si>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</si>
  <si>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</si>
  <si>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</si>
  <si>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</si>
  <si>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</si>
  <si>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</si>
  <si>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</si>
  <si>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</si>
  <si>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</si>
  <si>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</si>
  <si>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</si>
  <si>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</si>
  <si>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</si>
  <si>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</si>
  <si>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</si>
  <si>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</si>
  <si>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</si>
  <si>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</si>
  <si>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</si>
  <si>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</si>
  <si>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</si>
  <si>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</si>
  <si>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</si>
  <si>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</si>
  <si>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</si>
  <si>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</si>
  <si>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</si>
  <si>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</si>
  <si>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</si>
  <si>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</si>
  <si>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</si>
  <si>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</si>
  <si>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</si>
  <si>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</si>
  <si>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</si>
  <si>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</si>
  <si>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</si>
  <si>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</si>
  <si>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</si>
  <si>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</si>
  <si>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</si>
  <si>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</si>
  <si>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</si>
  <si>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</si>
  <si>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</si>
  <si>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</si>
  <si>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</si>
  <si>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</si>
  <si>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</si>
  <si>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</si>
  <si>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</si>
  <si>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</si>
  <si>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</si>
  <si>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</si>
  <si>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</si>
  <si>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</si>
  <si>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</si>
  <si>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</si>
  <si>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</si>
  <si>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</si>
  <si>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</si>
  <si>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</si>
  <si>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</si>
  <si>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</si>
  <si>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</si>
  <si>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</si>
  <si>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</si>
  <si>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</si>
  <si>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</si>
  <si>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</si>
  <si>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</si>
  <si>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</si>
  <si>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</si>
  <si>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</si>
  <si>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</si>
  <si>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</si>
  <si>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</si>
  <si>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</si>
  <si>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</si>
  <si>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</si>
  <si>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</si>
  <si>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</si>
  <si>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</si>
  <si>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</si>
  <si>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</si>
  <si>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</si>
  <si>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</si>
  <si>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</si>
  <si>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</si>
  <si>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</si>
  <si>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</si>
  <si>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</si>
  <si>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</si>
  <si>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</si>
  <si>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</si>
  <si>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</si>
  <si>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</si>
  <si>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</si>
  <si>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</si>
  <si>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</si>
  <si>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</si>
  <si>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</si>
  <si>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</si>
  <si>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</si>
  <si>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</si>
  <si>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</si>
  <si>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</si>
  <si>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</si>
  <si>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</si>
  <si>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</si>
  <si>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</si>
  <si>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</si>
  <si>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</si>
  <si>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</si>
  <si>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</si>
  <si>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</si>
  <si>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</si>
  <si>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</si>
  <si>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</si>
  <si>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</si>
  <si>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</si>
  <si>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</si>
  <si>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</si>
  <si>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</si>
  <si>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</si>
  <si>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</si>
  <si>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</si>
  <si>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</si>
  <si>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</si>
  <si>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</si>
  <si>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</si>
  <si>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</si>
  <si>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</si>
  <si>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</si>
  <si>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</si>
  <si>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</si>
  <si>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</si>
  <si>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</si>
  <si>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</si>
  <si>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</si>
  <si>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</si>
  <si>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</si>
  <si>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</si>
  <si>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</si>
  <si>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</si>
  <si>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</si>
  <si>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</si>
  <si>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</si>
  <si>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</si>
  <si>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</si>
  <si>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</si>
  <si>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</si>
  <si>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</si>
  <si>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</si>
  <si>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</si>
  <si>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</si>
  <si>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</si>
  <si>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</si>
  <si>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</si>
  <si>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</si>
  <si>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</si>
  <si>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</si>
  <si>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</si>
  <si>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</si>
  <si>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</si>
  <si>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</si>
  <si>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</si>
  <si>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</si>
  <si>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</si>
  <si>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</si>
  <si>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</si>
  <si>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</si>
  <si>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</si>
  <si>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</si>
  <si>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</si>
  <si>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</si>
  <si>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</si>
  <si>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</si>
  <si>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</si>
  <si>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</si>
  <si>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</si>
  <si>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</si>
  <si>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</si>
  <si>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</si>
  <si>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</si>
  <si>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</si>
  <si>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</si>
  <si>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</si>
  <si>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</si>
  <si>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</si>
  <si>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</si>
  <si>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</si>
  <si>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</si>
  <si>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</si>
  <si>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</si>
  <si>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</si>
  <si>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</si>
  <si>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</si>
  <si>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</si>
  <si>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</si>
  <si>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</si>
  <si>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</si>
  <si>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</si>
  <si>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</si>
  <si>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</si>
  <si>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</si>
  <si>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</si>
  <si>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</si>
  <si>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</si>
  <si>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</si>
  <si>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</si>
  <si>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</si>
  <si>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</si>
  <si>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</si>
  <si>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</si>
  <si>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</si>
  <si>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</si>
  <si>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</si>
  <si>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</si>
  <si>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</si>
  <si>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</si>
  <si>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</si>
  <si>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</si>
  <si>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</si>
  <si>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</si>
  <si>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</si>
  <si>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</si>
  <si>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</si>
  <si>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</si>
  <si>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</si>
  <si>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</si>
  <si>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</si>
  <si>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</si>
  <si>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</si>
  <si>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</si>
  <si>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</si>
  <si>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</si>
  <si>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</si>
  <si>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</si>
  <si>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</si>
  <si>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</si>
  <si>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</si>
  <si>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</si>
  <si>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</si>
  <si>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</si>
  <si>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</si>
  <si>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</si>
  <si>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</si>
  <si>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</si>
  <si>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</si>
  <si>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</si>
  <si>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</si>
  <si>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</si>
  <si>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</si>
  <si>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</si>
  <si>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</si>
  <si>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</si>
  <si>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</si>
  <si>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</si>
  <si>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</si>
  <si>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</si>
  <si>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</si>
  <si>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</si>
  <si>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</si>
  <si>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</si>
  <si>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</si>
  <si>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</si>
  <si>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</si>
  <si>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</si>
  <si>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</si>
  <si>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</si>
  <si>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</si>
  <si>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</si>
  <si>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</si>
  <si>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</si>
  <si>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</si>
  <si>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</si>
  <si>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</si>
  <si>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</si>
  <si>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</si>
  <si>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</si>
  <si>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</si>
  <si>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</si>
  <si>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</si>
  <si>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</si>
  <si>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</si>
  <si>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</si>
  <si>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</si>
  <si>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</si>
  <si>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</si>
  <si>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</si>
  <si>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</si>
  <si>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</si>
  <si>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</si>
  <si>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</si>
  <si>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</si>
  <si>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</si>
  <si>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</si>
  <si>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</si>
  <si>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</si>
  <si>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</si>
  <si>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</si>
  <si>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</si>
  <si>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</si>
  <si>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</si>
  <si>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</si>
  <si>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</si>
  <si>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</si>
  <si>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</si>
  <si>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</si>
  <si>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</si>
  <si>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</si>
  <si>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</si>
  <si>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</si>
  <si>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</si>
  <si>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</si>
  <si>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</si>
  <si>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</si>
  <si>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</si>
  <si>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</si>
  <si>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</si>
  <si>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</si>
  <si>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</si>
  <si>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</si>
  <si>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</si>
  <si>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</si>
  <si>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</si>
  <si>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</si>
  <si>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</si>
  <si>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</si>
  <si>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</si>
  <si>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</si>
  <si>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</si>
  <si>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</si>
  <si>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</si>
  <si>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</si>
  <si>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</si>
  <si>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</si>
  <si>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</si>
  <si>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</si>
  <si>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</si>
  <si>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</si>
  <si>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</si>
  <si>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</si>
  <si>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</si>
  <si>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</si>
  <si>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</si>
  <si>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</si>
  <si>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</si>
  <si>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</si>
  <si>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</si>
  <si>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</si>
  <si>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</si>
  <si>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</si>
  <si>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</si>
  <si>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</si>
  <si>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</si>
  <si>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</si>
  <si>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</si>
  <si>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</si>
  <si>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</si>
  <si>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</si>
  <si>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</si>
  <si>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</si>
  <si>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</si>
  <si>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</si>
  <si>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</si>
  <si>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</si>
  <si>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</si>
  <si>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</si>
  <si>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</si>
  <si>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</si>
  <si>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</si>
  <si>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</si>
  <si>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</si>
  <si>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</si>
  <si>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</si>
  <si>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</si>
  <si>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</si>
  <si>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</si>
  <si>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</si>
  <si>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</si>
  <si>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</si>
  <si>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</si>
  <si>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</si>
  <si>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</si>
  <si>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</si>
  <si>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</si>
  <si>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</si>
  <si>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</si>
  <si>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</si>
  <si>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</si>
  <si>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</si>
  <si>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</si>
  <si>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</si>
  <si>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</si>
  <si>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</si>
  <si>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</si>
  <si>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</si>
  <si>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</si>
  <si>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</si>
  <si>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</si>
  <si>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</si>
  <si>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</si>
  <si>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</si>
  <si>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</si>
  <si>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</si>
  <si>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</si>
  <si>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</si>
  <si>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</si>
  <si>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</si>
  <si>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</si>
  <si>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</si>
  <si>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</si>
  <si>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</si>
  <si>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</si>
  <si>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</si>
  <si>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</si>
  <si>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</si>
  <si>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</si>
  <si>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</si>
  <si>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</si>
  <si>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</si>
  <si>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</si>
  <si>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</si>
  <si>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</si>
  <si>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</si>
  <si>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</si>
  <si>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</si>
  <si>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</si>
  <si>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</si>
  <si>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</si>
  <si>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</si>
  <si>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</si>
  <si>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</si>
  <si>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</si>
  <si>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</si>
  <si>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</si>
  <si>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</si>
  <si>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</si>
  <si>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</si>
  <si>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</si>
  <si>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</si>
  <si>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</si>
  <si>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</si>
  <si>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</si>
  <si>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</si>
  <si>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</si>
  <si>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</si>
  <si>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</si>
  <si>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</si>
  <si>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</si>
  <si>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</si>
  <si>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</si>
  <si>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</si>
  <si>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</si>
  <si>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</si>
  <si>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</si>
  <si>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</si>
  <si>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</si>
  <si>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</si>
  <si>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</si>
  <si>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</si>
  <si>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</si>
  <si>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</si>
  <si>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</si>
  <si>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</si>
  <si>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</si>
  <si>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</si>
  <si>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</si>
  <si>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</si>
  <si>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</si>
  <si>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</si>
  <si>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</si>
  <si>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</si>
  <si>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</si>
  <si>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</si>
  <si>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</si>
  <si>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</si>
  <si>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</si>
  <si>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</si>
  <si>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</si>
  <si>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</si>
  <si>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</si>
  <si>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</si>
  <si>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</si>
  <si>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</si>
  <si>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</si>
  <si>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</si>
  <si>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</si>
  <si>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</si>
  <si>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</si>
  <si>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</si>
  <si>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</si>
  <si>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</si>
  <si>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</si>
  <si>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</si>
  <si>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</si>
  <si>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</si>
  <si>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</si>
  <si>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</si>
  <si>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</si>
  <si>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</si>
  <si>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</si>
  <si>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</si>
  <si>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</si>
  <si>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</si>
  <si>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</si>
  <si>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</si>
  <si>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</si>
  <si>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</si>
  <si>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</si>
  <si>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</si>
  <si>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</si>
  <si>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</si>
  <si>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</si>
  <si>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</si>
  <si>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</si>
  <si>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</si>
  <si>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</si>
  <si>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</si>
  <si>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</si>
  <si>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</si>
  <si>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</si>
  <si>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</si>
  <si>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</si>
  <si>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</si>
  <si>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</si>
  <si>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</si>
  <si>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</si>
  <si>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</si>
  <si>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</si>
  <si>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</si>
  <si>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</si>
  <si>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</si>
  <si>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</si>
  <si>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</si>
  <si>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</si>
  <si>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</si>
  <si>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</si>
  <si>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</si>
  <si>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</si>
  <si>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</si>
  <si>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</si>
  <si>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</si>
  <si>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</si>
  <si>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</si>
  <si>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</si>
  <si>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</si>
  <si>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</si>
  <si>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</si>
  <si>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</si>
  <si>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</si>
  <si>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</si>
  <si>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</si>
  <si>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</si>
  <si>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</si>
  <si>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</si>
  <si>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</si>
  <si>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</si>
  <si>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</si>
  <si>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</si>
  <si>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</si>
  <si>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</si>
  <si>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</si>
  <si>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</si>
  <si>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</si>
  <si>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</si>
  <si>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</si>
  <si>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</si>
  <si>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</si>
  <si>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</si>
  <si>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</si>
  <si>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</si>
  <si>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</si>
  <si>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</si>
  <si>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</si>
  <si>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</si>
  <si>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</si>
  <si>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</si>
  <si>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</si>
  <si>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</si>
  <si>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</si>
  <si>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</si>
  <si>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</si>
  <si>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</si>
  <si>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</si>
  <si>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</si>
  <si>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</si>
  <si>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</si>
  <si>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</si>
  <si>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</si>
  <si>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</si>
  <si>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</si>
  <si>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</si>
  <si>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</si>
  <si>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</si>
  <si>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</si>
  <si>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</si>
  <si>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</si>
  <si>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</si>
  <si>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</si>
  <si>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</si>
  <si>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</si>
  <si>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</si>
  <si>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</si>
  <si>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</si>
  <si>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</si>
  <si>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</si>
  <si>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</si>
  <si>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</si>
  <si>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</si>
  <si>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</si>
  <si>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</si>
  <si>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</si>
  <si>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</si>
  <si>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</si>
  <si>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</si>
  <si>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</si>
  <si>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</si>
  <si>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</si>
  <si>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</si>
  <si>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</si>
  <si>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</si>
  <si>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</si>
  <si>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</si>
  <si>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</si>
  <si>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</si>
  <si>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</si>
  <si>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</si>
  <si>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</si>
  <si>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</si>
  <si>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</si>
  <si>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</si>
  <si>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</si>
  <si>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</si>
  <si>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</si>
  <si>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</si>
  <si>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</si>
  <si>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</si>
  <si>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</si>
  <si>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</si>
  <si>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</si>
  <si>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</si>
  <si>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</si>
  <si>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</si>
  <si>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</si>
  <si>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</si>
  <si>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</si>
  <si>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</si>
  <si>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</si>
  <si>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</si>
  <si>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</si>
  <si>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</si>
  <si>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</si>
  <si>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</si>
  <si>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</si>
  <si>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</si>
  <si>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</si>
  <si>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</si>
  <si>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</si>
  <si>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</si>
  <si>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</si>
  <si>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</si>
  <si>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</si>
  <si>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</si>
  <si>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</si>
  <si>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</si>
  <si>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</si>
  <si>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</si>
  <si>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</si>
  <si>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</si>
  <si>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</si>
  <si>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</si>
  <si>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</si>
  <si>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</si>
  <si>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</si>
  <si>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</si>
  <si>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</si>
  <si>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</si>
  <si>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</si>
  <si>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</si>
  <si>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</si>
  <si>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</si>
  <si>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</si>
  <si>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</si>
  <si>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</si>
  <si>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</si>
  <si>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</si>
  <si>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</si>
  <si>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</si>
  <si>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</si>
  <si>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</si>
  <si>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</si>
  <si>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</si>
  <si>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</si>
  <si>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</si>
  <si>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</si>
  <si>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</si>
  <si>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</si>
  <si>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</si>
  <si>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</si>
  <si>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</si>
  <si>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</si>
  <si>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</si>
  <si>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</si>
  <si>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</si>
  <si>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</si>
  <si>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</si>
  <si>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</si>
  <si>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</si>
  <si>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</si>
  <si>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</si>
  <si>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</si>
  <si>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</si>
  <si>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</si>
  <si>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</si>
  <si>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</si>
  <si>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</si>
  <si>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</si>
  <si>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</si>
  <si>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</si>
  <si>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</si>
  <si>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</si>
  <si>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</si>
  <si>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</si>
  <si>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</si>
  <si>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</si>
  <si>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</si>
  <si>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</si>
  <si>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</si>
  <si>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</si>
  <si>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</si>
  <si>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</si>
  <si>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</si>
  <si>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</si>
  <si>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</si>
  <si>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</si>
  <si>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</si>
  <si>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</si>
  <si>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</si>
  <si>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</si>
  <si>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</si>
  <si>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</si>
  <si>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</si>
  <si>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</si>
  <si>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</si>
  <si>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</si>
  <si>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</si>
  <si>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</si>
  <si>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</si>
  <si>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</si>
  <si>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</si>
  <si>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</si>
  <si>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</si>
  <si>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</si>
  <si>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</si>
  <si>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</si>
  <si>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</si>
  <si>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</si>
  <si>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</si>
  <si>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</si>
  <si>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</si>
  <si>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</si>
  <si>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</si>
  <si>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</si>
  <si>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</si>
  <si>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</si>
  <si>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</si>
  <si>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</si>
  <si>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</si>
  <si>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</si>
  <si>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</si>
  <si>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</si>
  <si>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</si>
  <si>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</si>
  <si>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</si>
  <si>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</si>
  <si>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</si>
  <si>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</si>
  <si>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</si>
  <si>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</si>
  <si>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</si>
  <si>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</si>
  <si>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</si>
  <si>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</si>
  <si>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</si>
  <si>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</si>
  <si>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</si>
  <si>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</si>
  <si>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</si>
  <si>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</si>
  <si>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</si>
  <si>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</si>
  <si>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</si>
  <si>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</si>
  <si>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</si>
  <si>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</si>
  <si>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</si>
  <si>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</si>
  <si>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</si>
  <si>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</si>
  <si>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</si>
  <si>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</si>
  <si>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</si>
  <si>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</si>
  <si>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</si>
  <si>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</si>
  <si>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</si>
  <si>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</si>
  <si>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</si>
  <si>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</si>
  <si>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</si>
  <si>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</si>
  <si>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</si>
  <si>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</si>
  <si>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</si>
  <si>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</si>
  <si>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</si>
  <si>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</si>
  <si>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</si>
  <si>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</si>
  <si>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</si>
  <si>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</si>
  <si>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</si>
  <si>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</si>
  <si>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</si>
  <si>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</si>
  <si>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</si>
  <si>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</si>
  <si>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</si>
  <si>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</si>
  <si>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</si>
  <si>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</si>
  <si>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</si>
  <si>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</si>
  <si>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</si>
  <si>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</si>
  <si>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</si>
  <si>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</si>
  <si>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</si>
  <si>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</si>
  <si>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</si>
  <si>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</si>
  <si>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</si>
  <si>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</si>
  <si>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</si>
  <si>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</si>
  <si>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</si>
  <si>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</si>
  <si>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</si>
  <si>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</si>
  <si>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</si>
  <si>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</si>
  <si>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</si>
  <si>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</si>
  <si>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</si>
  <si>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</si>
  <si>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</si>
  <si>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</si>
  <si>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</si>
  <si>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</si>
  <si>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</si>
  <si>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</si>
  <si>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</si>
  <si>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</si>
  <si>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</si>
  <si>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</si>
  <si>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</si>
  <si>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</si>
  <si>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</si>
  <si>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</si>
  <si>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</si>
  <si>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</si>
  <si>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</si>
  <si>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</si>
  <si>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</si>
  <si>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</si>
  <si>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</si>
  <si>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</si>
  <si>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</si>
  <si>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</si>
  <si>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</si>
  <si>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</si>
  <si>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</si>
  <si>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</si>
  <si>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</si>
  <si>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</si>
  <si>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</si>
  <si>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</si>
  <si>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</si>
  <si>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</si>
  <si>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</si>
  <si>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</si>
  <si>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</si>
  <si>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</si>
  <si>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</si>
  <si>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</si>
  <si>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</si>
  <si>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</si>
  <si>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</si>
  <si>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</si>
  <si>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</si>
  <si>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</si>
  <si>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</si>
  <si>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</si>
  <si>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</si>
  <si>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</si>
  <si>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</si>
  <si>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</si>
  <si>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</si>
  <si>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</si>
  <si>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</si>
  <si>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</si>
  <si>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</si>
  <si>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</si>
  <si>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</si>
  <si>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</si>
  <si>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</si>
  <si>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</si>
  <si>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</si>
  <si>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</si>
  <si>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</si>
  <si>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</si>
  <si>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</si>
  <si>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</si>
  <si>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</si>
  <si>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</si>
  <si>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</si>
  <si>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</si>
  <si>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</si>
  <si>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</si>
  <si>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</si>
  <si>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</si>
  <si>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</si>
  <si>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</si>
  <si>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</si>
  <si>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</si>
  <si>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</si>
  <si>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</si>
  <si>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</si>
  <si>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</si>
  <si>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</si>
  <si>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</si>
  <si>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</si>
  <si>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</si>
  <si>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</si>
  <si>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</si>
  <si>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</si>
  <si>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</si>
  <si>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</si>
  <si>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</si>
  <si>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</si>
  <si>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</si>
  <si>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</si>
  <si>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</si>
  <si>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</si>
  <si>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</si>
  <si>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</si>
  <si>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</si>
  <si>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</si>
  <si>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</si>
  <si>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</si>
  <si>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</si>
  <si>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</si>
  <si>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</si>
  <si>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</si>
  <si>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</si>
  <si>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</si>
  <si>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</si>
  <si>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</si>
  <si>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</si>
  <si>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</si>
  <si>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</si>
  <si>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</si>
  <si>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</si>
  <si>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</si>
  <si>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</si>
  <si>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</si>
  <si>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</si>
  <si>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</si>
  <si>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</si>
  <si>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</si>
  <si>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</si>
  <si>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</si>
  <si>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</si>
  <si>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</si>
  <si>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</si>
  <si>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</si>
  <si>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</si>
  <si>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</si>
  <si>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</si>
  <si>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</si>
  <si>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</si>
  <si>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</si>
  <si>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</si>
  <si>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</si>
  <si>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</si>
  <si>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</si>
  <si>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</si>
  <si>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</si>
  <si>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</si>
  <si>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</si>
  <si>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</si>
  <si>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</si>
  <si>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</si>
  <si>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</si>
  <si>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</si>
  <si>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</si>
  <si>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</si>
  <si>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</si>
  <si>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</si>
  <si>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</si>
  <si>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</si>
  <si>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</si>
  <si>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</si>
  <si>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</si>
  <si>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</si>
  <si>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</si>
  <si>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</si>
  <si>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</si>
  <si>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</si>
  <si>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</si>
  <si>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</si>
  <si>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</si>
  <si>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</si>
  <si>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</si>
  <si>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</si>
  <si>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</si>
  <si>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</si>
  <si>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</si>
  <si>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</si>
  <si>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</si>
  <si>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</si>
  <si>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</si>
  <si>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</si>
  <si>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</si>
  <si>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</si>
  <si>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</si>
  <si>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</si>
  <si>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</si>
  <si>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</si>
  <si>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</si>
  <si>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</si>
  <si>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</si>
  <si>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</si>
  <si>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</si>
  <si>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</si>
  <si>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</si>
  <si>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</si>
  <si>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</si>
  <si>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</si>
  <si>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</si>
  <si>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</si>
  <si>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</si>
  <si>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</si>
  <si>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</si>
  <si>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</si>
  <si>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</si>
  <si>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</si>
  <si>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</si>
  <si>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</si>
  <si>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</si>
  <si>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</si>
  <si>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</si>
  <si>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</si>
  <si>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</si>
  <si>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</si>
  <si>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</si>
  <si>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</si>
  <si>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</si>
  <si>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</si>
  <si>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</si>
  <si>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</si>
  <si>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</si>
  <si>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</si>
  <si>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</si>
  <si>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</si>
  <si>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</si>
  <si>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</si>
  <si>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</si>
  <si>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</si>
  <si>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</si>
  <si>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</si>
  <si>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</si>
  <si>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</si>
  <si>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</si>
  <si>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</si>
  <si>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</si>
  <si>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</si>
  <si>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</si>
  <si>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</si>
  <si>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</si>
  <si>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</si>
  <si>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</si>
  <si>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</si>
  <si>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</si>
  <si>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</si>
  <si>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</si>
  <si>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</si>
  <si>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</si>
  <si>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</si>
  <si>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</si>
  <si>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</si>
  <si>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</si>
  <si>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</si>
  <si>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</si>
  <si>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</si>
  <si>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</si>
  <si>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</si>
  <si>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</si>
  <si>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</si>
  <si>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</si>
  <si>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</si>
  <si>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</si>
  <si>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</si>
  <si>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</si>
  <si>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</si>
  <si>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</si>
  <si>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</si>
  <si>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</si>
  <si>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</si>
  <si>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</si>
  <si>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</si>
  <si>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</si>
  <si>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</si>
  <si>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</si>
  <si>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</si>
  <si>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</si>
  <si>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</si>
  <si>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</si>
  <si>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</si>
  <si>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</si>
  <si>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</si>
  <si>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</si>
  <si>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</si>
  <si>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</si>
  <si>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</si>
  <si>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</si>
  <si>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</si>
  <si>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</si>
  <si>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</si>
  <si>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</si>
  <si>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</si>
  <si>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</si>
  <si>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</si>
  <si>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</si>
  <si>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</si>
  <si>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</si>
  <si>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</si>
  <si>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</si>
  <si>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</si>
  <si>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</si>
  <si>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</si>
  <si>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</si>
  <si>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</si>
  <si>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</si>
  <si>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</si>
  <si>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</si>
  <si>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</si>
  <si>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</si>
  <si>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</si>
  <si>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</si>
  <si>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</si>
  <si>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</si>
  <si>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</si>
  <si>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</si>
  <si>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</si>
  <si>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</si>
  <si>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</si>
  <si>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</si>
  <si>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</si>
  <si>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</si>
  <si>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</si>
  <si>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</si>
  <si>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</si>
  <si>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</si>
  <si>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</si>
  <si>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</si>
  <si>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</si>
  <si>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</si>
  <si>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</si>
  <si>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</si>
  <si>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</si>
  <si>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</si>
  <si>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</si>
  <si>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</si>
  <si>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</si>
  <si>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</si>
  <si>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</si>
  <si>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</si>
  <si>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</si>
  <si>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</si>
  <si>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</si>
  <si>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</si>
  <si>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</si>
  <si>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</si>
  <si>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</si>
  <si>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</si>
  <si>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</si>
  <si>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</si>
  <si>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</si>
  <si>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</si>
  <si>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</si>
  <si>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</si>
  <si>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</si>
  <si>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</si>
  <si>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</si>
  <si>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</si>
  <si>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</si>
  <si>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</si>
  <si>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</si>
  <si>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</si>
  <si>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</si>
  <si>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</si>
  <si>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</si>
  <si>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</si>
  <si>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</si>
  <si>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</si>
  <si>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</si>
  <si>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</si>
  <si>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</si>
  <si>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</si>
  <si>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</si>
  <si>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</si>
  <si>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</si>
  <si>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</si>
  <si>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</si>
  <si>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</si>
  <si>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</si>
  <si>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</si>
  <si>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</si>
  <si>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</si>
  <si>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</si>
  <si>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</si>
  <si>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</si>
  <si>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</si>
  <si>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</si>
  <si>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</si>
  <si>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</si>
  <si>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</si>
  <si>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</si>
  <si>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</si>
  <si>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</si>
  <si>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</si>
  <si>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</si>
  <si>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</si>
  <si>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</si>
  <si>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</si>
  <si>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</si>
  <si>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</si>
  <si>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</si>
  <si>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</si>
  <si>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</si>
  <si>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</si>
  <si>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</si>
  <si>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</si>
  <si>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</si>
  <si>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</si>
  <si>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</si>
  <si>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</si>
  <si>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</si>
  <si>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</si>
  <si>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</si>
  <si>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</si>
  <si>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</si>
  <si>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</si>
  <si>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</si>
  <si>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</si>
  <si>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</si>
  <si>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</si>
  <si>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</si>
  <si>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</si>
  <si>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</si>
  <si>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</si>
  <si>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</si>
  <si>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</si>
  <si>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</si>
  <si>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</si>
  <si>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</si>
  <si>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</si>
  <si>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</si>
  <si>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</si>
  <si>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</si>
  <si>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</si>
  <si>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</si>
  <si>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</si>
  <si>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</si>
  <si>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</si>
  <si>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</si>
  <si>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</si>
  <si>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</si>
  <si>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</si>
  <si>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</si>
  <si>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</si>
  <si>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</si>
  <si>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</si>
  <si>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</si>
  <si>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</si>
  <si>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</si>
  <si>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</si>
  <si>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</si>
  <si>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</si>
  <si>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</si>
  <si>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</si>
  <si>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</si>
  <si>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</si>
  <si>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</si>
  <si>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</si>
  <si>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</si>
  <si>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</si>
  <si>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</si>
  <si>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</si>
  <si>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</si>
  <si>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</si>
  <si>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</si>
  <si>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</si>
  <si>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</si>
  <si>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</si>
  <si>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</si>
  <si>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</si>
  <si>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</si>
  <si>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</si>
  <si>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</si>
  <si>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</si>
  <si>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</si>
  <si>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</si>
  <si>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</si>
  <si>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</si>
  <si>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</si>
  <si>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</si>
  <si>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</si>
  <si>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</si>
  <si>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</si>
  <si>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</si>
  <si>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</si>
  <si>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</si>
  <si>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</si>
  <si>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</si>
  <si>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</si>
  <si>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</si>
  <si>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</si>
  <si>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</si>
  <si>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</si>
  <si>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</si>
  <si>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</si>
  <si>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</si>
  <si>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</si>
  <si>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</si>
  <si>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</si>
  <si>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</si>
  <si>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</si>
  <si>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</si>
  <si>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</si>
  <si>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</si>
  <si>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</si>
  <si>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</si>
  <si>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</si>
  <si>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</si>
  <si>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</si>
  <si>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</si>
  <si>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</si>
  <si>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</si>
  <si>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</si>
  <si>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</si>
  <si>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</si>
  <si>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</si>
  <si>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</si>
  <si>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</si>
  <si>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</si>
  <si>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</si>
  <si>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</si>
  <si>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</si>
  <si>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</si>
  <si>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</si>
  <si>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</si>
  <si>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</si>
  <si>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</si>
  <si>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</si>
  <si>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</si>
  <si>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</si>
  <si>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</si>
  <si>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</si>
  <si>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</si>
  <si>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</si>
  <si>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</si>
  <si>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</si>
  <si>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</si>
  <si>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</si>
  <si>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</si>
  <si>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</si>
  <si>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</si>
  <si>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</si>
  <si>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</si>
  <si>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</si>
  <si>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</si>
  <si>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</si>
  <si>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</si>
  <si>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</si>
  <si>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</si>
  <si>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</si>
  <si>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</si>
  <si>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</si>
  <si>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</si>
  <si>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</si>
  <si>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</si>
  <si>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</si>
  <si>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</si>
  <si>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</si>
  <si>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</si>
  <si>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</si>
  <si>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</si>
  <si>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</si>
  <si>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</si>
  <si>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</si>
  <si>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</si>
  <si>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</si>
  <si>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</si>
  <si>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</si>
  <si>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</si>
  <si>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</si>
  <si>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</si>
  <si>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</si>
  <si>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</si>
  <si>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</si>
  <si>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</si>
  <si>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</si>
  <si>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</si>
  <si>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</si>
  <si>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</si>
  <si>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</si>
  <si>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</si>
  <si>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</si>
  <si>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</si>
  <si>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</si>
  <si>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</si>
  <si>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</si>
  <si>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</si>
  <si>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</si>
  <si>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</si>
  <si>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</si>
  <si>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</si>
  <si>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</si>
  <si>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</si>
  <si>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</si>
  <si>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</si>
  <si>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</si>
  <si>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</si>
  <si>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</si>
  <si>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</si>
  <si>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</si>
  <si>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</si>
  <si>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</si>
  <si>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</si>
  <si>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</si>
  <si>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</si>
  <si>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</si>
  <si>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</si>
  <si>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</si>
  <si>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</si>
  <si>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</si>
  <si>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</si>
  <si>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</si>
  <si>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</si>
  <si>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</si>
  <si>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</si>
  <si>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</si>
  <si>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</si>
  <si>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</si>
  <si>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</si>
  <si>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</si>
  <si>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</si>
  <si>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</si>
  <si>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</si>
  <si>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</si>
  <si>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</si>
  <si>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</si>
  <si>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</si>
  <si>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</si>
  <si>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</si>
  <si>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</si>
  <si>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</si>
  <si>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</si>
  <si>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</si>
  <si>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</si>
  <si>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</si>
  <si>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</si>
  <si>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</si>
  <si>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</si>
  <si>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</si>
  <si>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</si>
  <si>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</si>
  <si>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</si>
  <si>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</si>
  <si>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</si>
  <si>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</si>
  <si>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</si>
  <si>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</si>
  <si>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</si>
  <si>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</si>
  <si>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</si>
  <si>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</si>
  <si>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</si>
  <si>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</si>
  <si>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</si>
  <si>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</si>
  <si>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</si>
  <si>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</si>
  <si>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</si>
  <si>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</si>
  <si>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</si>
  <si>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</si>
  <si>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</si>
  <si>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</si>
  <si>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</si>
  <si>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</si>
  <si>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</si>
  <si>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</si>
  <si>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</si>
  <si>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</si>
  <si>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</si>
  <si>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</si>
  <si>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</si>
  <si>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</si>
  <si>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</si>
  <si>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</si>
  <si>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</si>
  <si>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</si>
  <si>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</si>
  <si>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</si>
  <si>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</si>
  <si>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</si>
  <si>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</si>
  <si>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</si>
  <si>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</si>
  <si>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</si>
  <si>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</si>
  <si>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</si>
  <si>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</si>
  <si>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</si>
  <si>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</si>
  <si>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</si>
  <si>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</si>
  <si>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</si>
  <si>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</si>
  <si>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</si>
  <si>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</si>
  <si>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</si>
  <si>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</si>
  <si>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</si>
  <si>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</si>
  <si>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</si>
  <si>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</si>
  <si>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</si>
  <si>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</si>
  <si>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</si>
  <si>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</si>
  <si>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</si>
  <si>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</si>
  <si>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</si>
  <si>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</si>
  <si>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</si>
  <si>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</si>
  <si>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</si>
  <si>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</si>
  <si>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</si>
  <si>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</si>
  <si>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</si>
  <si>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</si>
  <si>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</si>
  <si>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</si>
  <si>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</si>
  <si>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</si>
  <si>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</si>
  <si>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</si>
  <si>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</si>
  <si>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</si>
  <si>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</si>
  <si>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</si>
  <si>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</si>
  <si>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</si>
  <si>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</si>
  <si>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</si>
  <si>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</si>
  <si>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</si>
  <si>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</si>
  <si>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</si>
  <si>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</si>
  <si>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</si>
  <si>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</si>
  <si>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</si>
  <si>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</si>
  <si>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</si>
  <si>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</si>
  <si>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</si>
  <si>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</si>
  <si>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</si>
  <si>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</si>
  <si>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</si>
  <si>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</si>
  <si>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</si>
  <si>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</si>
  <si>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</si>
  <si>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</si>
  <si>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</si>
  <si>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</si>
  <si>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</si>
  <si>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</si>
  <si>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</si>
  <si>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</si>
  <si>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</si>
  <si>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</si>
  <si>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</si>
  <si>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</si>
  <si>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</si>
  <si>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Аскарова Амина</t>
  </si>
  <si>
    <t>Аскар Альназар</t>
  </si>
  <si>
    <t>Байдаулетова Ясмина</t>
  </si>
  <si>
    <t>Ерболганова Амина</t>
  </si>
  <si>
    <t>Лукашкин Руслан</t>
  </si>
  <si>
    <t>Гирченко Алиса</t>
  </si>
  <si>
    <t>Дауренулы Райымбек</t>
  </si>
  <si>
    <t>Досберген Ажар</t>
  </si>
  <si>
    <t>Алтай Томирис</t>
  </si>
  <si>
    <t>Зинур Алисултан</t>
  </si>
  <si>
    <t>Каунов Александр</t>
  </si>
  <si>
    <t>Жетписбаева Аяулым</t>
  </si>
  <si>
    <t>Таукелева Алема</t>
  </si>
  <si>
    <t>Максютова Алсу</t>
  </si>
  <si>
    <t>Мамлеев Ролан</t>
  </si>
  <si>
    <t>Мамонов Артем</t>
  </si>
  <si>
    <t>Омиргали Диляра</t>
  </si>
  <si>
    <t>Темиргалиев Эмир</t>
  </si>
  <si>
    <t>Риднова Ева</t>
  </si>
  <si>
    <t>Садыкова Айару</t>
  </si>
  <si>
    <t>Садуакас Ерке</t>
  </si>
  <si>
    <t>Сулейманова Айлин</t>
  </si>
  <si>
    <t>Мут Раяна</t>
  </si>
  <si>
    <t>Титова Мия</t>
  </si>
  <si>
    <t>Фомина Юля</t>
  </si>
  <si>
    <t>Цхай Саша</t>
  </si>
  <si>
    <t>2022-2023</t>
  </si>
  <si>
    <t>старшая группа . Солнышко</t>
  </si>
  <si>
    <t xml:space="preserve">                                  Учебный год: ____________                              Группа: _____________                 Период: _итоговый          май</t>
  </si>
  <si>
    <t>Байдаулетова Ясмин</t>
  </si>
  <si>
    <t>Ерболғанова Амина</t>
  </si>
  <si>
    <t>Каунов Саша</t>
  </si>
  <si>
    <t xml:space="preserve"> Мамонов   Артем</t>
  </si>
  <si>
    <t>Фомина Юлия</t>
  </si>
  <si>
    <t>Ажибаева Дамели</t>
  </si>
  <si>
    <t>Берикова Жасмин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</si>
</sst>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38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11" workbookViewId="0">
      <selection activeCell="A3" sqref="A3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1" t="s">
        <v>3155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6" t="s">
        <v>0</v>
      </c>
      <c r="B4" s="86" t="s">
        <v>321</v>
      </c>
      <c r="C4" s="88" t="s">
        <v>972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89"/>
      <c r="AM4" s="62" t="s">
        <v>974</v>
      </c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90"/>
      <c r="CC4" s="62" t="s">
        <v>974</v>
      </c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2" t="s">
        <v>977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3"/>
      <c r="EE4" s="59" t="s">
        <v>978</v>
      </c>
      <c r="EF4" s="60"/>
      <c r="EG4" s="60"/>
      <c r="EH4" s="60"/>
      <c r="EI4" s="60"/>
      <c r="EJ4" s="60"/>
      <c r="EK4" s="60"/>
      <c r="EL4" s="60"/>
      <c r="EM4" s="61"/>
      <c r="EN4" s="62" t="s">
        <v>978</v>
      </c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53" t="s">
        <v>980</v>
      </c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</row>
    <row r="5" spans="1:227" ht="15" customHeight="1" x14ac:dyDescent="0.25">
      <c r="A5" s="86"/>
      <c r="B5" s="86"/>
      <c r="C5" s="80" t="s">
        <v>973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8" t="s">
        <v>975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9"/>
      <c r="CC5" s="55" t="s">
        <v>976</v>
      </c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75"/>
      <c r="DA5" s="66" t="s">
        <v>48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7"/>
      <c r="EE5" s="56" t="s">
        <v>979</v>
      </c>
      <c r="EF5" s="57"/>
      <c r="EG5" s="57"/>
      <c r="EH5" s="57"/>
      <c r="EI5" s="57"/>
      <c r="EJ5" s="57"/>
      <c r="EK5" s="57"/>
      <c r="EL5" s="57"/>
      <c r="EM5" s="58"/>
      <c r="EN5" s="56" t="s">
        <v>59</v>
      </c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5" t="s">
        <v>981</v>
      </c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</row>
    <row r="6" spans="1:227" ht="10.15" hidden="1" customHeight="1" x14ac:dyDescent="0.25">
      <c r="A6" s="86"/>
      <c r="B6" s="8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6"/>
      <c r="B7" s="8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6"/>
      <c r="B8" s="8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6"/>
      <c r="B9" s="8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6"/>
      <c r="B10" s="86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86"/>
      <c r="B11" s="86"/>
      <c r="C11" s="81" t="s">
        <v>14</v>
      </c>
      <c r="D11" s="65" t="s">
        <v>2</v>
      </c>
      <c r="E11" s="65" t="s">
        <v>3</v>
      </c>
      <c r="F11" s="65" t="s">
        <v>22</v>
      </c>
      <c r="G11" s="65" t="s">
        <v>4</v>
      </c>
      <c r="H11" s="65" t="s">
        <v>5</v>
      </c>
      <c r="I11" s="65" t="s">
        <v>15</v>
      </c>
      <c r="J11" s="65" t="s">
        <v>6</v>
      </c>
      <c r="K11" s="65" t="s">
        <v>7</v>
      </c>
      <c r="L11" s="65" t="s">
        <v>23</v>
      </c>
      <c r="M11" s="65" t="s">
        <v>6</v>
      </c>
      <c r="N11" s="65" t="s">
        <v>7</v>
      </c>
      <c r="O11" s="65" t="s">
        <v>16</v>
      </c>
      <c r="P11" s="65" t="s">
        <v>8</v>
      </c>
      <c r="Q11" s="65" t="s">
        <v>1</v>
      </c>
      <c r="R11" s="65" t="s">
        <v>17</v>
      </c>
      <c r="S11" s="65" t="s">
        <v>3</v>
      </c>
      <c r="T11" s="65" t="s">
        <v>9</v>
      </c>
      <c r="U11" s="65" t="s">
        <v>24</v>
      </c>
      <c r="V11" s="65" t="s">
        <v>3</v>
      </c>
      <c r="W11" s="65" t="s">
        <v>9</v>
      </c>
      <c r="X11" s="74" t="s">
        <v>18</v>
      </c>
      <c r="Y11" s="80" t="s">
        <v>7</v>
      </c>
      <c r="Z11" s="81" t="s">
        <v>10</v>
      </c>
      <c r="AA11" s="65" t="s">
        <v>19</v>
      </c>
      <c r="AB11" s="65" t="s">
        <v>11</v>
      </c>
      <c r="AC11" s="65" t="s">
        <v>12</v>
      </c>
      <c r="AD11" s="65" t="s">
        <v>20</v>
      </c>
      <c r="AE11" s="65" t="s">
        <v>1</v>
      </c>
      <c r="AF11" s="65" t="s">
        <v>2</v>
      </c>
      <c r="AG11" s="65" t="s">
        <v>21</v>
      </c>
      <c r="AH11" s="65" t="s">
        <v>9</v>
      </c>
      <c r="AI11" s="65" t="s">
        <v>4</v>
      </c>
      <c r="AJ11" s="65" t="s">
        <v>25</v>
      </c>
      <c r="AK11" s="65" t="s">
        <v>13</v>
      </c>
      <c r="AL11" s="65" t="s">
        <v>6</v>
      </c>
      <c r="AM11" s="65" t="s">
        <v>26</v>
      </c>
      <c r="AN11" s="65"/>
      <c r="AO11" s="65"/>
      <c r="AP11" s="74" t="s">
        <v>27</v>
      </c>
      <c r="AQ11" s="80"/>
      <c r="AR11" s="81"/>
      <c r="AS11" s="74" t="s">
        <v>28</v>
      </c>
      <c r="AT11" s="80"/>
      <c r="AU11" s="81"/>
      <c r="AV11" s="65" t="s">
        <v>29</v>
      </c>
      <c r="AW11" s="65"/>
      <c r="AX11" s="65"/>
      <c r="AY11" s="65" t="s">
        <v>30</v>
      </c>
      <c r="AZ11" s="65"/>
      <c r="BA11" s="65"/>
      <c r="BB11" s="65" t="s">
        <v>31</v>
      </c>
      <c r="BC11" s="65"/>
      <c r="BD11" s="65"/>
      <c r="BE11" s="54" t="s">
        <v>32</v>
      </c>
      <c r="BF11" s="54"/>
      <c r="BG11" s="54"/>
      <c r="BH11" s="65" t="s">
        <v>33</v>
      </c>
      <c r="BI11" s="65"/>
      <c r="BJ11" s="65"/>
      <c r="BK11" s="65" t="s">
        <v>34</v>
      </c>
      <c r="BL11" s="65"/>
      <c r="BM11" s="65"/>
      <c r="BN11" s="65" t="s">
        <v>35</v>
      </c>
      <c r="BO11" s="65"/>
      <c r="BP11" s="65"/>
      <c r="BQ11" s="65" t="s">
        <v>36</v>
      </c>
      <c r="BR11" s="65"/>
      <c r="BS11" s="65"/>
      <c r="BT11" s="65" t="s">
        <v>37</v>
      </c>
      <c r="BU11" s="65"/>
      <c r="BV11" s="65"/>
      <c r="BW11" s="76" t="s">
        <v>38</v>
      </c>
      <c r="BX11" s="76"/>
      <c r="BY11" s="76"/>
      <c r="BZ11" s="76" t="s">
        <v>39</v>
      </c>
      <c r="CA11" s="76"/>
      <c r="CB11" s="77"/>
      <c r="CC11" s="65" t="s">
        <v>40</v>
      </c>
      <c r="CD11" s="65"/>
      <c r="CE11" s="65"/>
      <c r="CF11" s="65" t="s">
        <v>41</v>
      </c>
      <c r="CG11" s="65"/>
      <c r="CH11" s="65"/>
      <c r="CI11" s="54" t="s">
        <v>42</v>
      </c>
      <c r="CJ11" s="54"/>
      <c r="CK11" s="54"/>
      <c r="CL11" s="65" t="s">
        <v>43</v>
      </c>
      <c r="CM11" s="65"/>
      <c r="CN11" s="65"/>
      <c r="CO11" s="65" t="s">
        <v>44</v>
      </c>
      <c r="CP11" s="65"/>
      <c r="CQ11" s="65"/>
      <c r="CR11" s="65" t="s">
        <v>45</v>
      </c>
      <c r="CS11" s="65"/>
      <c r="CT11" s="65"/>
      <c r="CU11" s="65" t="s">
        <v>46</v>
      </c>
      <c r="CV11" s="65"/>
      <c r="CW11" s="65"/>
      <c r="CX11" s="65" t="s">
        <v>47</v>
      </c>
      <c r="CY11" s="65"/>
      <c r="CZ11" s="74"/>
      <c r="DA11" s="64" t="s">
        <v>323</v>
      </c>
      <c r="DB11" s="68"/>
      <c r="DC11" s="69"/>
      <c r="DD11" s="64" t="s">
        <v>324</v>
      </c>
      <c r="DE11" s="68"/>
      <c r="DF11" s="69"/>
      <c r="DG11" s="64" t="s">
        <v>325</v>
      </c>
      <c r="DH11" s="68"/>
      <c r="DI11" s="69"/>
      <c r="DJ11" s="54" t="s">
        <v>326</v>
      </c>
      <c r="DK11" s="54"/>
      <c r="DL11" s="54"/>
      <c r="DM11" s="54" t="s">
        <v>327</v>
      </c>
      <c r="DN11" s="54"/>
      <c r="DO11" s="54"/>
      <c r="DP11" s="54" t="s">
        <v>328</v>
      </c>
      <c r="DQ11" s="54"/>
      <c r="DR11" s="54"/>
      <c r="DS11" s="54" t="s">
        <v>329</v>
      </c>
      <c r="DT11" s="54"/>
      <c r="DU11" s="54"/>
      <c r="DV11" s="54" t="s">
        <v>330</v>
      </c>
      <c r="DW11" s="54"/>
      <c r="DX11" s="54"/>
      <c r="DY11" s="54" t="s">
        <v>331</v>
      </c>
      <c r="DZ11" s="54"/>
      <c r="EA11" s="54"/>
      <c r="EB11" s="64" t="s">
        <v>332</v>
      </c>
      <c r="EC11" s="68"/>
      <c r="ED11" s="68"/>
      <c r="EE11" s="54" t="s">
        <v>49</v>
      </c>
      <c r="EF11" s="54"/>
      <c r="EG11" s="54"/>
      <c r="EH11" s="54" t="s">
        <v>50</v>
      </c>
      <c r="EI11" s="54"/>
      <c r="EJ11" s="54"/>
      <c r="EK11" s="54" t="s">
        <v>51</v>
      </c>
      <c r="EL11" s="54"/>
      <c r="EM11" s="54"/>
      <c r="EN11" s="54" t="s">
        <v>52</v>
      </c>
      <c r="EO11" s="54"/>
      <c r="EP11" s="54"/>
      <c r="EQ11" s="54" t="s">
        <v>53</v>
      </c>
      <c r="ER11" s="54"/>
      <c r="ES11" s="54"/>
      <c r="ET11" s="54" t="s">
        <v>54</v>
      </c>
      <c r="EU11" s="54"/>
      <c r="EV11" s="54"/>
      <c r="EW11" s="54" t="s">
        <v>55</v>
      </c>
      <c r="EX11" s="54"/>
      <c r="EY11" s="54"/>
      <c r="EZ11" s="54" t="s">
        <v>56</v>
      </c>
      <c r="FA11" s="54"/>
      <c r="FB11" s="54"/>
      <c r="FC11" s="54" t="s">
        <v>57</v>
      </c>
      <c r="FD11" s="54"/>
      <c r="FE11" s="54"/>
      <c r="FF11" s="54" t="s">
        <v>58</v>
      </c>
      <c r="FG11" s="54"/>
      <c r="FH11" s="54"/>
      <c r="FI11" s="54" t="s">
        <v>333</v>
      </c>
      <c r="FJ11" s="54"/>
      <c r="FK11" s="54"/>
      <c r="FL11" s="54" t="s">
        <v>334</v>
      </c>
      <c r="FM11" s="54"/>
      <c r="FN11" s="54"/>
      <c r="FO11" s="54" t="s">
        <v>335</v>
      </c>
      <c r="FP11" s="54"/>
      <c r="FQ11" s="54"/>
      <c r="FR11" s="54" t="s">
        <v>336</v>
      </c>
      <c r="FS11" s="54"/>
      <c r="FT11" s="64"/>
      <c r="FU11" s="54" t="s">
        <v>337</v>
      </c>
      <c r="FV11" s="54"/>
      <c r="FW11" s="54"/>
      <c r="FX11" s="54" t="s">
        <v>338</v>
      </c>
      <c r="FY11" s="54"/>
      <c r="FZ11" s="54"/>
      <c r="GA11" s="54" t="s">
        <v>339</v>
      </c>
      <c r="GB11" s="54"/>
      <c r="GC11" s="54"/>
      <c r="GD11" s="54" t="s">
        <v>340</v>
      </c>
      <c r="GE11" s="54"/>
      <c r="GF11" s="54"/>
      <c r="GG11" s="54" t="s">
        <v>341</v>
      </c>
      <c r="GH11" s="54"/>
      <c r="GI11" s="54"/>
      <c r="GJ11" s="54" t="s">
        <v>342</v>
      </c>
      <c r="GK11" s="54"/>
      <c r="GL11" s="54"/>
      <c r="GM11" s="54" t="s">
        <v>343</v>
      </c>
      <c r="GN11" s="54"/>
      <c r="GO11" s="54"/>
      <c r="GP11" s="54" t="s">
        <v>344</v>
      </c>
      <c r="GQ11" s="54"/>
      <c r="GR11" s="54"/>
      <c r="GS11" s="54" t="s">
        <v>345</v>
      </c>
      <c r="GT11" s="54"/>
      <c r="GU11" s="54"/>
      <c r="GV11" s="54" t="s">
        <v>346</v>
      </c>
      <c r="GW11" s="54"/>
      <c r="GX11" s="54"/>
      <c r="GY11" s="54" t="s">
        <v>347</v>
      </c>
      <c r="GZ11" s="54"/>
      <c r="HA11" s="54"/>
      <c r="HB11" s="54" t="s">
        <v>348</v>
      </c>
      <c r="HC11" s="54"/>
      <c r="HD11" s="54"/>
      <c r="HE11" s="54" t="s">
        <v>349</v>
      </c>
      <c r="HF11" s="54"/>
      <c r="HG11" s="54"/>
      <c r="HH11" s="54" t="s">
        <v>350</v>
      </c>
      <c r="HI11" s="54"/>
      <c r="HJ11" s="54"/>
      <c r="HK11" s="54" t="s">
        <v>351</v>
      </c>
      <c r="HL11" s="54"/>
      <c r="HM11" s="54"/>
      <c r="HN11" s="54" t="s">
        <v>352</v>
      </c>
      <c r="HO11" s="54"/>
      <c r="HP11" s="54"/>
      <c r="HQ11" s="54" t="s">
        <v>353</v>
      </c>
      <c r="HR11" s="54"/>
      <c r="HS11" s="54"/>
    </row>
    <row r="12" spans="1:227" ht="156" customHeight="1" x14ac:dyDescent="0.25">
      <c r="A12" s="86"/>
      <c r="B12" s="87"/>
      <c r="C12" s="70" t="s">
        <v>354</v>
      </c>
      <c r="D12" s="70"/>
      <c r="E12" s="70"/>
      <c r="F12" s="70" t="s">
        <v>358</v>
      </c>
      <c r="G12" s="70"/>
      <c r="H12" s="70"/>
      <c r="I12" s="70" t="s">
        <v>362</v>
      </c>
      <c r="J12" s="70"/>
      <c r="K12" s="70"/>
      <c r="L12" s="52" t="s">
        <v>366</v>
      </c>
      <c r="M12" s="52"/>
      <c r="N12" s="52"/>
      <c r="O12" s="52" t="s">
        <v>370</v>
      </c>
      <c r="P12" s="52"/>
      <c r="Q12" s="52"/>
      <c r="R12" s="52" t="s">
        <v>373</v>
      </c>
      <c r="S12" s="52"/>
      <c r="T12" s="52"/>
      <c r="U12" s="52" t="s">
        <v>377</v>
      </c>
      <c r="V12" s="52"/>
      <c r="W12" s="52"/>
      <c r="X12" s="52" t="s">
        <v>378</v>
      </c>
      <c r="Y12" s="52"/>
      <c r="Z12" s="52"/>
      <c r="AA12" s="52" t="s">
        <v>381</v>
      </c>
      <c r="AB12" s="52"/>
      <c r="AC12" s="52"/>
      <c r="AD12" s="52" t="s">
        <v>385</v>
      </c>
      <c r="AE12" s="52"/>
      <c r="AF12" s="52"/>
      <c r="AG12" s="52" t="s">
        <v>389</v>
      </c>
      <c r="AH12" s="52"/>
      <c r="AI12" s="52"/>
      <c r="AJ12" s="52" t="s">
        <v>393</v>
      </c>
      <c r="AK12" s="52"/>
      <c r="AL12" s="52"/>
      <c r="AM12" s="52" t="s">
        <v>397</v>
      </c>
      <c r="AN12" s="52"/>
      <c r="AO12" s="52"/>
      <c r="AP12" s="52" t="s">
        <v>401</v>
      </c>
      <c r="AQ12" s="52"/>
      <c r="AR12" s="52"/>
      <c r="AS12" s="52" t="s">
        <v>405</v>
      </c>
      <c r="AT12" s="52"/>
      <c r="AU12" s="52"/>
      <c r="AV12" s="52" t="s">
        <v>970</v>
      </c>
      <c r="AW12" s="52"/>
      <c r="AX12" s="52"/>
      <c r="AY12" s="52" t="s">
        <v>411</v>
      </c>
      <c r="AZ12" s="52"/>
      <c r="BA12" s="52"/>
      <c r="BB12" s="52" t="s">
        <v>415</v>
      </c>
      <c r="BC12" s="52"/>
      <c r="BD12" s="52"/>
      <c r="BE12" s="52" t="s">
        <v>419</v>
      </c>
      <c r="BF12" s="52"/>
      <c r="BG12" s="52"/>
      <c r="BH12" s="52" t="s">
        <v>423</v>
      </c>
      <c r="BI12" s="52"/>
      <c r="BJ12" s="52"/>
      <c r="BK12" s="52" t="s">
        <v>427</v>
      </c>
      <c r="BL12" s="52"/>
      <c r="BM12" s="52"/>
      <c r="BN12" s="52" t="s">
        <v>431</v>
      </c>
      <c r="BO12" s="52"/>
      <c r="BP12" s="52"/>
      <c r="BQ12" s="52" t="s">
        <v>435</v>
      </c>
      <c r="BR12" s="52"/>
      <c r="BS12" s="52"/>
      <c r="BT12" s="52" t="s">
        <v>439</v>
      </c>
      <c r="BU12" s="52"/>
      <c r="BV12" s="52"/>
      <c r="BW12" s="52" t="s">
        <v>443</v>
      </c>
      <c r="BX12" s="52"/>
      <c r="BY12" s="52"/>
      <c r="BZ12" s="52" t="s">
        <v>447</v>
      </c>
      <c r="CA12" s="52"/>
      <c r="CB12" s="52"/>
      <c r="CC12" s="52" t="s">
        <v>451</v>
      </c>
      <c r="CD12" s="52"/>
      <c r="CE12" s="52"/>
      <c r="CF12" s="52" t="s">
        <v>455</v>
      </c>
      <c r="CG12" s="52"/>
      <c r="CH12" s="52"/>
      <c r="CI12" s="52" t="s">
        <v>459</v>
      </c>
      <c r="CJ12" s="52"/>
      <c r="CK12" s="52"/>
      <c r="CL12" s="52" t="s">
        <v>463</v>
      </c>
      <c r="CM12" s="52"/>
      <c r="CN12" s="52"/>
      <c r="CO12" s="52" t="s">
        <v>467</v>
      </c>
      <c r="CP12" s="52"/>
      <c r="CQ12" s="52"/>
      <c r="CR12" s="52" t="s">
        <v>471</v>
      </c>
      <c r="CS12" s="52"/>
      <c r="CT12" s="52"/>
      <c r="CU12" s="52" t="s">
        <v>474</v>
      </c>
      <c r="CV12" s="52"/>
      <c r="CW12" s="52"/>
      <c r="CX12" s="52" t="s">
        <v>478</v>
      </c>
      <c r="CY12" s="52"/>
      <c r="CZ12" s="52"/>
      <c r="DA12" s="52" t="s">
        <v>482</v>
      </c>
      <c r="DB12" s="52"/>
      <c r="DC12" s="52"/>
      <c r="DD12" s="52" t="s">
        <v>486</v>
      </c>
      <c r="DE12" s="52"/>
      <c r="DF12" s="52"/>
      <c r="DG12" s="52" t="s">
        <v>490</v>
      </c>
      <c r="DH12" s="52"/>
      <c r="DI12" s="52"/>
      <c r="DJ12" s="52" t="s">
        <v>494</v>
      </c>
      <c r="DK12" s="52"/>
      <c r="DL12" s="52"/>
      <c r="DM12" s="70" t="s">
        <v>498</v>
      </c>
      <c r="DN12" s="70"/>
      <c r="DO12" s="70"/>
      <c r="DP12" s="70" t="s">
        <v>502</v>
      </c>
      <c r="DQ12" s="70"/>
      <c r="DR12" s="70"/>
      <c r="DS12" s="52" t="s">
        <v>506</v>
      </c>
      <c r="DT12" s="52"/>
      <c r="DU12" s="52"/>
      <c r="DV12" s="52" t="s">
        <v>510</v>
      </c>
      <c r="DW12" s="52"/>
      <c r="DX12" s="52"/>
      <c r="DY12" s="52" t="s">
        <v>513</v>
      </c>
      <c r="DZ12" s="52"/>
      <c r="EA12" s="52"/>
      <c r="EB12" s="52" t="s">
        <v>517</v>
      </c>
      <c r="EC12" s="52"/>
      <c r="ED12" s="52"/>
      <c r="EE12" s="52" t="s">
        <v>971</v>
      </c>
      <c r="EF12" s="52"/>
      <c r="EG12" s="52"/>
      <c r="EH12" s="52" t="s">
        <v>524</v>
      </c>
      <c r="EI12" s="52"/>
      <c r="EJ12" s="52"/>
      <c r="EK12" s="52" t="s">
        <v>528</v>
      </c>
      <c r="EL12" s="52"/>
      <c r="EM12" s="52"/>
      <c r="EN12" s="52" t="s">
        <v>532</v>
      </c>
      <c r="EO12" s="52"/>
      <c r="EP12" s="52"/>
      <c r="EQ12" s="52" t="s">
        <v>536</v>
      </c>
      <c r="ER12" s="52"/>
      <c r="ES12" s="52"/>
      <c r="ET12" s="52" t="s">
        <v>540</v>
      </c>
      <c r="EU12" s="52"/>
      <c r="EV12" s="52"/>
      <c r="EW12" s="52" t="s">
        <v>544</v>
      </c>
      <c r="EX12" s="52"/>
      <c r="EY12" s="52"/>
      <c r="EZ12" s="52" t="s">
        <v>546</v>
      </c>
      <c r="FA12" s="52"/>
      <c r="FB12" s="52"/>
      <c r="FC12" s="52" t="s">
        <v>548</v>
      </c>
      <c r="FD12" s="52"/>
      <c r="FE12" s="52"/>
      <c r="FF12" s="52" t="s">
        <v>552</v>
      </c>
      <c r="FG12" s="52"/>
      <c r="FH12" s="52"/>
      <c r="FI12" s="52" t="s">
        <v>555</v>
      </c>
      <c r="FJ12" s="52"/>
      <c r="FK12" s="52"/>
      <c r="FL12" s="52" t="s">
        <v>558</v>
      </c>
      <c r="FM12" s="52"/>
      <c r="FN12" s="52"/>
      <c r="FO12" s="52" t="s">
        <v>561</v>
      </c>
      <c r="FP12" s="52"/>
      <c r="FQ12" s="52"/>
      <c r="FR12" s="52" t="s">
        <v>565</v>
      </c>
      <c r="FS12" s="52"/>
      <c r="FT12" s="52"/>
      <c r="FU12" s="52" t="s">
        <v>569</v>
      </c>
      <c r="FV12" s="52"/>
      <c r="FW12" s="52"/>
      <c r="FX12" s="52" t="s">
        <v>573</v>
      </c>
      <c r="FY12" s="52"/>
      <c r="FZ12" s="52"/>
      <c r="GA12" s="52" t="s">
        <v>577</v>
      </c>
      <c r="GB12" s="52"/>
      <c r="GC12" s="52"/>
      <c r="GD12" s="52" t="s">
        <v>580</v>
      </c>
      <c r="GE12" s="52"/>
      <c r="GF12" s="52"/>
      <c r="GG12" s="52" t="s">
        <v>583</v>
      </c>
      <c r="GH12" s="52"/>
      <c r="GI12" s="52"/>
      <c r="GJ12" s="52" t="s">
        <v>585</v>
      </c>
      <c r="GK12" s="52"/>
      <c r="GL12" s="52"/>
      <c r="GM12" s="52" t="s">
        <v>589</v>
      </c>
      <c r="GN12" s="52"/>
      <c r="GO12" s="52"/>
      <c r="GP12" s="52" t="s">
        <v>590</v>
      </c>
      <c r="GQ12" s="52"/>
      <c r="GR12" s="52"/>
      <c r="GS12" s="52" t="s">
        <v>594</v>
      </c>
      <c r="GT12" s="52"/>
      <c r="GU12" s="52"/>
      <c r="GV12" s="52" t="s">
        <v>596</v>
      </c>
      <c r="GW12" s="52"/>
      <c r="GX12" s="52"/>
      <c r="GY12" s="52" t="s">
        <v>600</v>
      </c>
      <c r="GZ12" s="52"/>
      <c r="HA12" s="52"/>
      <c r="HB12" s="52" t="s">
        <v>604</v>
      </c>
      <c r="HC12" s="52"/>
      <c r="HD12" s="52"/>
      <c r="HE12" s="52" t="s">
        <v>608</v>
      </c>
      <c r="HF12" s="52"/>
      <c r="HG12" s="52"/>
      <c r="HH12" s="52" t="s">
        <v>612</v>
      </c>
      <c r="HI12" s="52"/>
      <c r="HJ12" s="52"/>
      <c r="HK12" s="52" t="s">
        <v>616</v>
      </c>
      <c r="HL12" s="52"/>
      <c r="HM12" s="52"/>
      <c r="HN12" s="52" t="s">
        <v>619</v>
      </c>
      <c r="HO12" s="52"/>
      <c r="HP12" s="52"/>
      <c r="HQ12" s="52" t="s">
        <v>623</v>
      </c>
      <c r="HR12" s="52"/>
      <c r="HS12" s="52"/>
    </row>
    <row r="13" spans="1:227" ht="124.5" customHeight="1" x14ac:dyDescent="0.25">
      <c r="A13" s="86"/>
      <c r="B13" s="87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82" t="s">
        <v>322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84" t="s">
        <v>3153</v>
      </c>
      <c r="B40" s="8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3121</v>
      </c>
      <c r="AI42" s="12"/>
    </row>
    <row r="43" spans="1:227" x14ac:dyDescent="0.25">
      <c r="B43" t="s">
        <v>3122</v>
      </c>
      <c r="C43" t="s">
        <v>3130</v>
      </c>
      <c r="D43">
        <f>(C40+F40+I40+L40+O40+R40+U40+X40+AA40+AD40+AG40+AJ40)/12</f>
        <v>0</v>
      </c>
      <c r="AI43" s="12"/>
    </row>
    <row r="44" spans="1:227" x14ac:dyDescent="0.25">
      <c r="B44" t="s">
        <v>3124</v>
      </c>
      <c r="C44" t="s">
        <v>3130</v>
      </c>
      <c r="D44">
        <f>(D40+G40+J40+M40+P40+S40+V40+Y40+AB40+AE40+AH40+AK40)/12</f>
        <v>0</v>
      </c>
      <c r="AI44" s="12"/>
    </row>
    <row r="45" spans="1:227" x14ac:dyDescent="0.25">
      <c r="B45" t="s">
        <v>3125</v>
      </c>
      <c r="C45" t="s">
        <v>3130</v>
      </c>
      <c r="D45">
        <f>(E40+H40+K40+N40+Q40+T40+W40+Z40+AC40+AF40+AI40+AL40)/12</f>
        <v>0</v>
      </c>
      <c r="AI45" s="12"/>
    </row>
    <row r="47" spans="1:227" x14ac:dyDescent="0.25">
      <c r="B47" t="s">
        <v>3122</v>
      </c>
      <c r="C47" t="s">
        <v>3131</v>
      </c>
      <c r="D47" s="45">
        <f>(AM40+AP40+AS40+AV40+AY40+BB40+BE40+BH40+BK40+BN40+BQ40+BT40+BW40+BZ40+CC40+CF40+CI40+CL40+CO40+CR40+CU40+CX40)/22</f>
        <v>0</v>
      </c>
    </row>
    <row r="48" spans="1:227" x14ac:dyDescent="0.25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3122</v>
      </c>
      <c r="C51" t="s">
        <v>3132</v>
      </c>
      <c r="D51">
        <f>(DA40+DD40+DG40+DJ40+DM40+DP40+DS40+DV40+DY40+EB40)/10</f>
        <v>0</v>
      </c>
    </row>
    <row r="52" spans="2:4" x14ac:dyDescent="0.25">
      <c r="B52" t="s">
        <v>3124</v>
      </c>
      <c r="C52" t="s">
        <v>3132</v>
      </c>
      <c r="D52">
        <f>(DB40+DE40+DH40+DK40+DN40+DQ40+DT40+DW40+DZ40+EC40)/10</f>
        <v>0</v>
      </c>
    </row>
    <row r="53" spans="2:4" x14ac:dyDescent="0.25">
      <c r="B53" t="s">
        <v>3125</v>
      </c>
      <c r="C53" t="s">
        <v>3132</v>
      </c>
      <c r="D53">
        <f>(DC40+DF40+DI40+DL40+DO40+DR40+DU40+DX40+EA40+ED40)/10</f>
        <v>0</v>
      </c>
    </row>
    <row r="55" spans="2:4" x14ac:dyDescent="0.25">
      <c r="B55" t="s">
        <v>3122</v>
      </c>
      <c r="C55" t="s">
        <v>3133</v>
      </c>
      <c r="D55">
        <f>(EE40+EH40+EK40+EN40+EQ40+ET40+EW40+EZ40+FC40+FF40+FI40+FL40+FO40+FR40)/14</f>
        <v>0</v>
      </c>
    </row>
    <row r="56" spans="2:4" x14ac:dyDescent="0.25">
      <c r="B56" t="s">
        <v>3124</v>
      </c>
      <c r="C56" t="s">
        <v>3133</v>
      </c>
      <c r="D56">
        <f>(EF40+EI40+EL40+EO40+ER40+EU40+EX40+FA40+FD40+FG40+FJ40+FM40+FP40+FS40)/14</f>
        <v>0</v>
      </c>
    </row>
    <row r="57" spans="2:4" x14ac:dyDescent="0.25">
      <c r="B57" t="s">
        <v>3125</v>
      </c>
      <c r="C57" t="s">
        <v>3133</v>
      </c>
      <c r="D57">
        <f>(EG40+EJ40+EM40+EP40+ES40+EV40+EY40+FB40+FE40+FH40+FK40+FN40+FQ40+FT40)/14</f>
        <v>0</v>
      </c>
    </row>
    <row r="59" spans="2:4" x14ac:dyDescent="0.25">
      <c r="B59" t="s">
        <v>3122</v>
      </c>
      <c r="C59" t="s">
        <v>3134</v>
      </c>
      <c r="D59">
        <f>(FU40+FX40+GA40+GD40+GG40+GJ40+GM40+GP40+GS40+GV40+GY40+HB40+HE40+HH40+HK40+HN40+HQ40)/17</f>
        <v>0</v>
      </c>
    </row>
    <row r="60" spans="2:4" x14ac:dyDescent="0.25">
      <c r="B60" t="s">
        <v>3124</v>
      </c>
      <c r="C60" t="s">
        <v>3134</v>
      </c>
      <c r="D60">
        <f>(FV40+FY40+GB40+GE40+GH40+GK40+GN40+GQ40+GT40+GW40+GZ40+HC40+HF40+HI40+HL40+HO40+HR40)/17</f>
        <v>0</v>
      </c>
    </row>
    <row r="61" spans="2:4" x14ac:dyDescent="0.25">
      <c r="B61" t="s">
        <v>3125</v>
      </c>
      <c r="C61" t="s">
        <v>3134</v>
      </c>
      <c r="D61">
        <f>(FW40+FZ40+GC40+GF40+GL40+GO40+GR40+GU40+GX40+HA40+HD40+HG40+HJ40+HM40+HP40+HS40)/17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A3" sqref="A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3157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6" t="s">
        <v>0</v>
      </c>
      <c r="B4" s="86" t="s">
        <v>321</v>
      </c>
      <c r="C4" s="88" t="s">
        <v>972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89"/>
      <c r="BH4" s="62" t="s">
        <v>974</v>
      </c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 t="s">
        <v>974</v>
      </c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73" t="s">
        <v>984</v>
      </c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1"/>
      <c r="EQ4" s="72" t="s">
        <v>985</v>
      </c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59" t="s">
        <v>985</v>
      </c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 t="s">
        <v>985</v>
      </c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 t="s">
        <v>985</v>
      </c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1"/>
      <c r="HT4" s="62" t="s">
        <v>985</v>
      </c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  <c r="IU4" s="63"/>
      <c r="IV4" s="63"/>
      <c r="IW4" s="63"/>
      <c r="IX4" s="75" t="s">
        <v>989</v>
      </c>
      <c r="IY4" s="104"/>
      <c r="IZ4" s="104"/>
      <c r="JA4" s="104"/>
      <c r="JB4" s="104"/>
      <c r="JC4" s="104"/>
      <c r="JD4" s="104"/>
      <c r="JE4" s="104"/>
      <c r="JF4" s="104"/>
      <c r="JG4" s="104"/>
      <c r="JH4" s="104"/>
      <c r="JI4" s="104"/>
      <c r="JJ4" s="104"/>
      <c r="JK4" s="104"/>
      <c r="JL4" s="104"/>
      <c r="JM4" s="104"/>
      <c r="JN4" s="104"/>
      <c r="JO4" s="104"/>
      <c r="JP4" s="104"/>
      <c r="JQ4" s="104"/>
      <c r="JR4" s="104"/>
      <c r="JS4" s="104"/>
      <c r="JT4" s="104"/>
      <c r="JU4" s="104"/>
      <c r="JV4" s="104"/>
      <c r="JW4" s="104"/>
      <c r="JX4" s="104"/>
      <c r="JY4" s="104"/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5"/>
    </row>
    <row r="5" spans="1:317" ht="15.75" customHeight="1" x14ac:dyDescent="0.25">
      <c r="A5" s="86"/>
      <c r="B5" s="86"/>
      <c r="C5" s="80" t="s">
        <v>973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79" t="s">
        <v>975</v>
      </c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6"/>
      <c r="CU5" s="97" t="s">
        <v>983</v>
      </c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  <c r="DP5" s="67" t="s">
        <v>48</v>
      </c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3"/>
      <c r="EQ5" s="78" t="s">
        <v>986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56" t="s">
        <v>979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 t="s">
        <v>987</v>
      </c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 t="s">
        <v>988</v>
      </c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8"/>
      <c r="HT5" s="56" t="s">
        <v>59</v>
      </c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97" t="s">
        <v>981</v>
      </c>
      <c r="IY5" s="98"/>
      <c r="IZ5" s="98"/>
      <c r="JA5" s="98"/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9"/>
    </row>
    <row r="6" spans="1:317" ht="0.75" customHeight="1" x14ac:dyDescent="0.25">
      <c r="A6" s="86"/>
      <c r="B6" s="8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6"/>
      <c r="B7" s="8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6"/>
      <c r="B8" s="8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6"/>
      <c r="B9" s="8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6"/>
      <c r="B10" s="86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86"/>
      <c r="B11" s="86"/>
      <c r="C11" s="81" t="s">
        <v>61</v>
      </c>
      <c r="D11" s="65" t="s">
        <v>2</v>
      </c>
      <c r="E11" s="65" t="s">
        <v>3</v>
      </c>
      <c r="F11" s="65" t="s">
        <v>62</v>
      </c>
      <c r="G11" s="65" t="s">
        <v>4</v>
      </c>
      <c r="H11" s="65" t="s">
        <v>5</v>
      </c>
      <c r="I11" s="65" t="s">
        <v>63</v>
      </c>
      <c r="J11" s="65" t="s">
        <v>6</v>
      </c>
      <c r="K11" s="65" t="s">
        <v>7</v>
      </c>
      <c r="L11" s="65" t="s">
        <v>64</v>
      </c>
      <c r="M11" s="65" t="s">
        <v>6</v>
      </c>
      <c r="N11" s="65" t="s">
        <v>7</v>
      </c>
      <c r="O11" s="65" t="s">
        <v>65</v>
      </c>
      <c r="P11" s="65" t="s">
        <v>8</v>
      </c>
      <c r="Q11" s="65" t="s">
        <v>1</v>
      </c>
      <c r="R11" s="65" t="s">
        <v>66</v>
      </c>
      <c r="S11" s="65" t="s">
        <v>3</v>
      </c>
      <c r="T11" s="65" t="s">
        <v>9</v>
      </c>
      <c r="U11" s="65" t="s">
        <v>67</v>
      </c>
      <c r="V11" s="65" t="s">
        <v>3</v>
      </c>
      <c r="W11" s="65" t="s">
        <v>9</v>
      </c>
      <c r="X11" s="74" t="s">
        <v>68</v>
      </c>
      <c r="Y11" s="80" t="s">
        <v>7</v>
      </c>
      <c r="Z11" s="81" t="s">
        <v>10</v>
      </c>
      <c r="AA11" s="65" t="s">
        <v>69</v>
      </c>
      <c r="AB11" s="65" t="s">
        <v>11</v>
      </c>
      <c r="AC11" s="65" t="s">
        <v>12</v>
      </c>
      <c r="AD11" s="65" t="s">
        <v>70</v>
      </c>
      <c r="AE11" s="65" t="s">
        <v>1</v>
      </c>
      <c r="AF11" s="65" t="s">
        <v>2</v>
      </c>
      <c r="AG11" s="65" t="s">
        <v>71</v>
      </c>
      <c r="AH11" s="65" t="s">
        <v>9</v>
      </c>
      <c r="AI11" s="65" t="s">
        <v>4</v>
      </c>
      <c r="AJ11" s="74" t="s">
        <v>72</v>
      </c>
      <c r="AK11" s="80"/>
      <c r="AL11" s="80"/>
      <c r="AM11" s="74" t="s">
        <v>73</v>
      </c>
      <c r="AN11" s="80"/>
      <c r="AO11" s="80"/>
      <c r="AP11" s="74" t="s">
        <v>74</v>
      </c>
      <c r="AQ11" s="80"/>
      <c r="AR11" s="80"/>
      <c r="AS11" s="74" t="s">
        <v>75</v>
      </c>
      <c r="AT11" s="80"/>
      <c r="AU11" s="80"/>
      <c r="AV11" s="74" t="s">
        <v>76</v>
      </c>
      <c r="AW11" s="80"/>
      <c r="AX11" s="80"/>
      <c r="AY11" s="74" t="s">
        <v>77</v>
      </c>
      <c r="AZ11" s="80"/>
      <c r="BA11" s="80"/>
      <c r="BB11" s="74" t="s">
        <v>78</v>
      </c>
      <c r="BC11" s="80"/>
      <c r="BD11" s="80"/>
      <c r="BE11" s="74" t="s">
        <v>79</v>
      </c>
      <c r="BF11" s="80"/>
      <c r="BG11" s="80"/>
      <c r="BH11" s="78" t="s">
        <v>85</v>
      </c>
      <c r="BI11" s="78"/>
      <c r="BJ11" s="78"/>
      <c r="BK11" s="78" t="s">
        <v>2</v>
      </c>
      <c r="BL11" s="78"/>
      <c r="BM11" s="78"/>
      <c r="BN11" s="78" t="s">
        <v>86</v>
      </c>
      <c r="BO11" s="78"/>
      <c r="BP11" s="78"/>
      <c r="BQ11" s="78" t="s">
        <v>9</v>
      </c>
      <c r="BR11" s="78"/>
      <c r="BS11" s="78"/>
      <c r="BT11" s="78" t="s">
        <v>4</v>
      </c>
      <c r="BU11" s="78"/>
      <c r="BV11" s="78"/>
      <c r="BW11" s="78" t="s">
        <v>5</v>
      </c>
      <c r="BX11" s="78"/>
      <c r="BY11" s="78"/>
      <c r="BZ11" s="55" t="s">
        <v>13</v>
      </c>
      <c r="CA11" s="55"/>
      <c r="CB11" s="55"/>
      <c r="CC11" s="78" t="s">
        <v>6</v>
      </c>
      <c r="CD11" s="78"/>
      <c r="CE11" s="78"/>
      <c r="CF11" s="78" t="s">
        <v>7</v>
      </c>
      <c r="CG11" s="78"/>
      <c r="CH11" s="78"/>
      <c r="CI11" s="78" t="s">
        <v>10</v>
      </c>
      <c r="CJ11" s="78"/>
      <c r="CK11" s="78"/>
      <c r="CL11" s="78" t="s">
        <v>87</v>
      </c>
      <c r="CM11" s="78"/>
      <c r="CN11" s="78"/>
      <c r="CO11" s="78" t="s">
        <v>11</v>
      </c>
      <c r="CP11" s="78"/>
      <c r="CQ11" s="78"/>
      <c r="CR11" s="93" t="s">
        <v>12</v>
      </c>
      <c r="CS11" s="93"/>
      <c r="CT11" s="93"/>
      <c r="CU11" s="93" t="s">
        <v>88</v>
      </c>
      <c r="CV11" s="93"/>
      <c r="CW11" s="93"/>
      <c r="CX11" s="78" t="s">
        <v>89</v>
      </c>
      <c r="CY11" s="78"/>
      <c r="CZ11" s="78"/>
      <c r="DA11" s="78" t="s">
        <v>90</v>
      </c>
      <c r="DB11" s="78"/>
      <c r="DC11" s="78"/>
      <c r="DD11" s="55" t="s">
        <v>91</v>
      </c>
      <c r="DE11" s="55"/>
      <c r="DF11" s="55"/>
      <c r="DG11" s="78" t="s">
        <v>92</v>
      </c>
      <c r="DH11" s="78"/>
      <c r="DI11" s="78"/>
      <c r="DJ11" s="78" t="s">
        <v>93</v>
      </c>
      <c r="DK11" s="78"/>
      <c r="DL11" s="78"/>
      <c r="DM11" s="78" t="s">
        <v>94</v>
      </c>
      <c r="DN11" s="78"/>
      <c r="DO11" s="78"/>
      <c r="DP11" s="55" t="s">
        <v>990</v>
      </c>
      <c r="DQ11" s="55"/>
      <c r="DR11" s="55"/>
      <c r="DS11" s="55" t="s">
        <v>991</v>
      </c>
      <c r="DT11" s="55"/>
      <c r="DU11" s="55"/>
      <c r="DV11" s="55" t="s">
        <v>992</v>
      </c>
      <c r="DW11" s="55"/>
      <c r="DX11" s="55"/>
      <c r="DY11" s="55" t="s">
        <v>993</v>
      </c>
      <c r="DZ11" s="55"/>
      <c r="EA11" s="55"/>
      <c r="EB11" s="55" t="s">
        <v>994</v>
      </c>
      <c r="EC11" s="55"/>
      <c r="ED11" s="55"/>
      <c r="EE11" s="55" t="s">
        <v>995</v>
      </c>
      <c r="EF11" s="55"/>
      <c r="EG11" s="55"/>
      <c r="EH11" s="55" t="s">
        <v>996</v>
      </c>
      <c r="EI11" s="55"/>
      <c r="EJ11" s="55"/>
      <c r="EK11" s="55" t="s">
        <v>997</v>
      </c>
      <c r="EL11" s="55"/>
      <c r="EM11" s="55"/>
      <c r="EN11" s="55" t="s">
        <v>998</v>
      </c>
      <c r="EO11" s="55"/>
      <c r="EP11" s="55"/>
      <c r="EQ11" s="55" t="s">
        <v>80</v>
      </c>
      <c r="ER11" s="55"/>
      <c r="ES11" s="55"/>
      <c r="ET11" s="55" t="s">
        <v>81</v>
      </c>
      <c r="EU11" s="55"/>
      <c r="EV11" s="55"/>
      <c r="EW11" s="55" t="s">
        <v>82</v>
      </c>
      <c r="EX11" s="55"/>
      <c r="EY11" s="55"/>
      <c r="EZ11" s="55" t="s">
        <v>83</v>
      </c>
      <c r="FA11" s="55"/>
      <c r="FB11" s="55"/>
      <c r="FC11" s="55" t="s">
        <v>84</v>
      </c>
      <c r="FD11" s="55"/>
      <c r="FE11" s="55"/>
      <c r="FF11" s="55" t="s">
        <v>95</v>
      </c>
      <c r="FG11" s="55"/>
      <c r="FH11" s="55"/>
      <c r="FI11" s="55" t="s">
        <v>96</v>
      </c>
      <c r="FJ11" s="55"/>
      <c r="FK11" s="55"/>
      <c r="FL11" s="55" t="s">
        <v>97</v>
      </c>
      <c r="FM11" s="55"/>
      <c r="FN11" s="55"/>
      <c r="FO11" s="55" t="s">
        <v>98</v>
      </c>
      <c r="FP11" s="55"/>
      <c r="FQ11" s="55"/>
      <c r="FR11" s="55" t="s">
        <v>999</v>
      </c>
      <c r="FS11" s="55"/>
      <c r="FT11" s="55"/>
      <c r="FU11" s="55" t="s">
        <v>1000</v>
      </c>
      <c r="FV11" s="55"/>
      <c r="FW11" s="55"/>
      <c r="FX11" s="55" t="s">
        <v>1001</v>
      </c>
      <c r="FY11" s="55"/>
      <c r="FZ11" s="55"/>
      <c r="GA11" s="55" t="s">
        <v>1002</v>
      </c>
      <c r="GB11" s="55"/>
      <c r="GC11" s="55"/>
      <c r="GD11" s="55" t="s">
        <v>1003</v>
      </c>
      <c r="GE11" s="55"/>
      <c r="GF11" s="55"/>
      <c r="GG11" s="55" t="s">
        <v>1004</v>
      </c>
      <c r="GH11" s="55"/>
      <c r="GI11" s="55"/>
      <c r="GJ11" s="55" t="s">
        <v>1005</v>
      </c>
      <c r="GK11" s="55"/>
      <c r="GL11" s="55"/>
      <c r="GM11" s="55" t="s">
        <v>1006</v>
      </c>
      <c r="GN11" s="55"/>
      <c r="GO11" s="55"/>
      <c r="GP11" s="55" t="s">
        <v>1007</v>
      </c>
      <c r="GQ11" s="55"/>
      <c r="GR11" s="55"/>
      <c r="GS11" s="55" t="s">
        <v>1008</v>
      </c>
      <c r="GT11" s="55"/>
      <c r="GU11" s="55"/>
      <c r="GV11" s="55" t="s">
        <v>1009</v>
      </c>
      <c r="GW11" s="55"/>
      <c r="GX11" s="55"/>
      <c r="GY11" s="55" t="s">
        <v>1010</v>
      </c>
      <c r="GZ11" s="55"/>
      <c r="HA11" s="55"/>
      <c r="HB11" s="55" t="s">
        <v>1011</v>
      </c>
      <c r="HC11" s="55"/>
      <c r="HD11" s="55"/>
      <c r="HE11" s="55" t="s">
        <v>1012</v>
      </c>
      <c r="HF11" s="55"/>
      <c r="HG11" s="55"/>
      <c r="HH11" s="55" t="s">
        <v>1013</v>
      </c>
      <c r="HI11" s="55"/>
      <c r="HJ11" s="55"/>
      <c r="HK11" s="55" t="s">
        <v>1014</v>
      </c>
      <c r="HL11" s="55"/>
      <c r="HM11" s="55"/>
      <c r="HN11" s="55" t="s">
        <v>1015</v>
      </c>
      <c r="HO11" s="55"/>
      <c r="HP11" s="55"/>
      <c r="HQ11" s="55" t="s">
        <v>1016</v>
      </c>
      <c r="HR11" s="55"/>
      <c r="HS11" s="55"/>
      <c r="HT11" s="55" t="s">
        <v>1017</v>
      </c>
      <c r="HU11" s="55"/>
      <c r="HV11" s="55"/>
      <c r="HW11" s="55" t="s">
        <v>1018</v>
      </c>
      <c r="HX11" s="55"/>
      <c r="HY11" s="55"/>
      <c r="HZ11" s="55" t="s">
        <v>1019</v>
      </c>
      <c r="IA11" s="55"/>
      <c r="IB11" s="55"/>
      <c r="IC11" s="55" t="s">
        <v>1020</v>
      </c>
      <c r="ID11" s="55"/>
      <c r="IE11" s="55"/>
      <c r="IF11" s="55" t="s">
        <v>1021</v>
      </c>
      <c r="IG11" s="55"/>
      <c r="IH11" s="55"/>
      <c r="II11" s="55" t="s">
        <v>1022</v>
      </c>
      <c r="IJ11" s="55"/>
      <c r="IK11" s="55"/>
      <c r="IL11" s="55" t="s">
        <v>1023</v>
      </c>
      <c r="IM11" s="55"/>
      <c r="IN11" s="55"/>
      <c r="IO11" s="55" t="s">
        <v>1024</v>
      </c>
      <c r="IP11" s="55"/>
      <c r="IQ11" s="55"/>
      <c r="IR11" s="55" t="s">
        <v>1025</v>
      </c>
      <c r="IS11" s="55"/>
      <c r="IT11" s="55"/>
      <c r="IU11" s="55" t="s">
        <v>1026</v>
      </c>
      <c r="IV11" s="55"/>
      <c r="IW11" s="55"/>
      <c r="IX11" s="55" t="s">
        <v>1027</v>
      </c>
      <c r="IY11" s="55"/>
      <c r="IZ11" s="55"/>
      <c r="JA11" s="55" t="s">
        <v>1028</v>
      </c>
      <c r="JB11" s="55"/>
      <c r="JC11" s="55"/>
      <c r="JD11" s="55" t="s">
        <v>1029</v>
      </c>
      <c r="JE11" s="55"/>
      <c r="JF11" s="55"/>
      <c r="JG11" s="55" t="s">
        <v>1030</v>
      </c>
      <c r="JH11" s="55"/>
      <c r="JI11" s="55"/>
      <c r="JJ11" s="55" t="s">
        <v>1031</v>
      </c>
      <c r="JK11" s="55"/>
      <c r="JL11" s="55"/>
      <c r="JM11" s="55" t="s">
        <v>1032</v>
      </c>
      <c r="JN11" s="55"/>
      <c r="JO11" s="55"/>
      <c r="JP11" s="55" t="s">
        <v>1033</v>
      </c>
      <c r="JQ11" s="55"/>
      <c r="JR11" s="55"/>
      <c r="JS11" s="55" t="s">
        <v>1034</v>
      </c>
      <c r="JT11" s="55"/>
      <c r="JU11" s="55"/>
      <c r="JV11" s="55" t="s">
        <v>1035</v>
      </c>
      <c r="JW11" s="55"/>
      <c r="JX11" s="55"/>
      <c r="JY11" s="55" t="s">
        <v>1036</v>
      </c>
      <c r="JZ11" s="55"/>
      <c r="KA11" s="55"/>
      <c r="KB11" s="55" t="s">
        <v>1037</v>
      </c>
      <c r="KC11" s="55"/>
      <c r="KD11" s="55"/>
      <c r="KE11" s="55" t="s">
        <v>1038</v>
      </c>
      <c r="KF11" s="55"/>
      <c r="KG11" s="55"/>
      <c r="KH11" s="55" t="s">
        <v>1039</v>
      </c>
      <c r="KI11" s="55"/>
      <c r="KJ11" s="55"/>
      <c r="KK11" s="55" t="s">
        <v>1040</v>
      </c>
      <c r="KL11" s="55"/>
      <c r="KM11" s="55"/>
      <c r="KN11" s="55" t="s">
        <v>1041</v>
      </c>
      <c r="KO11" s="55"/>
      <c r="KP11" s="55"/>
      <c r="KQ11" s="55" t="s">
        <v>1042</v>
      </c>
      <c r="KR11" s="55"/>
      <c r="KS11" s="55"/>
      <c r="KT11" s="55" t="s">
        <v>1043</v>
      </c>
      <c r="KU11" s="55"/>
      <c r="KV11" s="55"/>
      <c r="KW11" s="55" t="s">
        <v>1044</v>
      </c>
      <c r="KX11" s="55"/>
      <c r="KY11" s="55"/>
      <c r="KZ11" s="55" t="s">
        <v>1045</v>
      </c>
      <c r="LA11" s="55"/>
      <c r="LB11" s="55"/>
      <c r="LC11" s="55" t="s">
        <v>1046</v>
      </c>
      <c r="LD11" s="55"/>
      <c r="LE11" s="55"/>
    </row>
    <row r="12" spans="1:317" ht="195" customHeight="1" x14ac:dyDescent="0.25">
      <c r="A12" s="86"/>
      <c r="B12" s="87"/>
      <c r="C12" s="52" t="s">
        <v>627</v>
      </c>
      <c r="D12" s="52"/>
      <c r="E12" s="52"/>
      <c r="F12" s="52" t="s">
        <v>631</v>
      </c>
      <c r="G12" s="52"/>
      <c r="H12" s="52"/>
      <c r="I12" s="52" t="s">
        <v>635</v>
      </c>
      <c r="J12" s="52"/>
      <c r="K12" s="52"/>
      <c r="L12" s="52" t="s">
        <v>639</v>
      </c>
      <c r="M12" s="52"/>
      <c r="N12" s="52"/>
      <c r="O12" s="52" t="s">
        <v>643</v>
      </c>
      <c r="P12" s="52"/>
      <c r="Q12" s="52"/>
      <c r="R12" s="52" t="s">
        <v>647</v>
      </c>
      <c r="S12" s="52"/>
      <c r="T12" s="52"/>
      <c r="U12" s="52" t="s">
        <v>650</v>
      </c>
      <c r="V12" s="52"/>
      <c r="W12" s="52"/>
      <c r="X12" s="52" t="s">
        <v>654</v>
      </c>
      <c r="Y12" s="52"/>
      <c r="Z12" s="52"/>
      <c r="AA12" s="52" t="s">
        <v>658</v>
      </c>
      <c r="AB12" s="52"/>
      <c r="AC12" s="52"/>
      <c r="AD12" s="52" t="s">
        <v>662</v>
      </c>
      <c r="AE12" s="52"/>
      <c r="AF12" s="52"/>
      <c r="AG12" s="52" t="s">
        <v>666</v>
      </c>
      <c r="AH12" s="52"/>
      <c r="AI12" s="52"/>
      <c r="AJ12" s="52" t="s">
        <v>669</v>
      </c>
      <c r="AK12" s="52"/>
      <c r="AL12" s="52"/>
      <c r="AM12" s="52" t="s">
        <v>673</v>
      </c>
      <c r="AN12" s="52"/>
      <c r="AO12" s="52"/>
      <c r="AP12" s="52" t="s">
        <v>676</v>
      </c>
      <c r="AQ12" s="52"/>
      <c r="AR12" s="52"/>
      <c r="AS12" s="52" t="s">
        <v>680</v>
      </c>
      <c r="AT12" s="52"/>
      <c r="AU12" s="52"/>
      <c r="AV12" s="52" t="s">
        <v>684</v>
      </c>
      <c r="AW12" s="52"/>
      <c r="AX12" s="52"/>
      <c r="AY12" s="52" t="s">
        <v>688</v>
      </c>
      <c r="AZ12" s="52"/>
      <c r="BA12" s="52"/>
      <c r="BB12" s="52" t="s">
        <v>692</v>
      </c>
      <c r="BC12" s="52"/>
      <c r="BD12" s="52"/>
      <c r="BE12" s="52" t="s">
        <v>696</v>
      </c>
      <c r="BF12" s="52"/>
      <c r="BG12" s="52"/>
      <c r="BH12" s="52" t="s">
        <v>700</v>
      </c>
      <c r="BI12" s="52"/>
      <c r="BJ12" s="52"/>
      <c r="BK12" s="52" t="s">
        <v>704</v>
      </c>
      <c r="BL12" s="52"/>
      <c r="BM12" s="52"/>
      <c r="BN12" s="52" t="s">
        <v>707</v>
      </c>
      <c r="BO12" s="52"/>
      <c r="BP12" s="52"/>
      <c r="BQ12" s="52" t="s">
        <v>710</v>
      </c>
      <c r="BR12" s="52"/>
      <c r="BS12" s="52"/>
      <c r="BT12" s="52" t="s">
        <v>714</v>
      </c>
      <c r="BU12" s="52"/>
      <c r="BV12" s="52"/>
      <c r="BW12" s="52" t="s">
        <v>717</v>
      </c>
      <c r="BX12" s="52"/>
      <c r="BY12" s="52"/>
      <c r="BZ12" s="52" t="s">
        <v>720</v>
      </c>
      <c r="CA12" s="52"/>
      <c r="CB12" s="52"/>
      <c r="CC12" s="52" t="s">
        <v>721</v>
      </c>
      <c r="CD12" s="52"/>
      <c r="CE12" s="52"/>
      <c r="CF12" s="52" t="s">
        <v>723</v>
      </c>
      <c r="CG12" s="52"/>
      <c r="CH12" s="52"/>
      <c r="CI12" s="52" t="s">
        <v>726</v>
      </c>
      <c r="CJ12" s="52"/>
      <c r="CK12" s="52"/>
      <c r="CL12" s="52" t="s">
        <v>730</v>
      </c>
      <c r="CM12" s="52"/>
      <c r="CN12" s="52"/>
      <c r="CO12" s="52" t="s">
        <v>734</v>
      </c>
      <c r="CP12" s="52"/>
      <c r="CQ12" s="52"/>
      <c r="CR12" s="52" t="s">
        <v>738</v>
      </c>
      <c r="CS12" s="52"/>
      <c r="CT12" s="52"/>
      <c r="CU12" s="52" t="s">
        <v>742</v>
      </c>
      <c r="CV12" s="52"/>
      <c r="CW12" s="52"/>
      <c r="CX12" s="52" t="s">
        <v>746</v>
      </c>
      <c r="CY12" s="52"/>
      <c r="CZ12" s="52"/>
      <c r="DA12" s="52" t="s">
        <v>749</v>
      </c>
      <c r="DB12" s="52"/>
      <c r="DC12" s="52"/>
      <c r="DD12" s="52" t="s">
        <v>753</v>
      </c>
      <c r="DE12" s="52"/>
      <c r="DF12" s="52"/>
      <c r="DG12" s="52" t="s">
        <v>754</v>
      </c>
      <c r="DH12" s="52"/>
      <c r="DI12" s="52"/>
      <c r="DJ12" s="52" t="s">
        <v>758</v>
      </c>
      <c r="DK12" s="52"/>
      <c r="DL12" s="52"/>
      <c r="DM12" s="52" t="s">
        <v>762</v>
      </c>
      <c r="DN12" s="52"/>
      <c r="DO12" s="52"/>
      <c r="DP12" s="52" t="s">
        <v>1337</v>
      </c>
      <c r="DQ12" s="52"/>
      <c r="DR12" s="52"/>
      <c r="DS12" s="52" t="s">
        <v>1341</v>
      </c>
      <c r="DT12" s="52"/>
      <c r="DU12" s="52"/>
      <c r="DV12" s="52" t="s">
        <v>1343</v>
      </c>
      <c r="DW12" s="52"/>
      <c r="DX12" s="52"/>
      <c r="DY12" s="52" t="s">
        <v>1719</v>
      </c>
      <c r="DZ12" s="52"/>
      <c r="EA12" s="52"/>
      <c r="EB12" s="70" t="s">
        <v>1350</v>
      </c>
      <c r="EC12" s="70"/>
      <c r="ED12" s="70"/>
      <c r="EE12" s="70" t="s">
        <v>1351</v>
      </c>
      <c r="EF12" s="70"/>
      <c r="EG12" s="70"/>
      <c r="EH12" s="70" t="s">
        <v>1355</v>
      </c>
      <c r="EI12" s="70"/>
      <c r="EJ12" s="70"/>
      <c r="EK12" s="70" t="s">
        <v>1357</v>
      </c>
      <c r="EL12" s="70"/>
      <c r="EM12" s="70"/>
      <c r="EN12" s="70" t="s">
        <v>1360</v>
      </c>
      <c r="EO12" s="70"/>
      <c r="EP12" s="70"/>
      <c r="EQ12" s="70" t="s">
        <v>766</v>
      </c>
      <c r="ER12" s="70"/>
      <c r="ES12" s="70"/>
      <c r="ET12" s="70" t="s">
        <v>770</v>
      </c>
      <c r="EU12" s="70"/>
      <c r="EV12" s="70"/>
      <c r="EW12" s="70" t="s">
        <v>774</v>
      </c>
      <c r="EX12" s="70"/>
      <c r="EY12" s="70"/>
      <c r="EZ12" s="70" t="s">
        <v>778</v>
      </c>
      <c r="FA12" s="70"/>
      <c r="FB12" s="70"/>
      <c r="FC12" s="70" t="s">
        <v>782</v>
      </c>
      <c r="FD12" s="70"/>
      <c r="FE12" s="70"/>
      <c r="FF12" s="70" t="s">
        <v>786</v>
      </c>
      <c r="FG12" s="70"/>
      <c r="FH12" s="70"/>
      <c r="FI12" s="70" t="s">
        <v>790</v>
      </c>
      <c r="FJ12" s="70"/>
      <c r="FK12" s="70"/>
      <c r="FL12" s="70" t="s">
        <v>791</v>
      </c>
      <c r="FM12" s="70"/>
      <c r="FN12" s="70"/>
      <c r="FO12" s="70" t="s">
        <v>794</v>
      </c>
      <c r="FP12" s="70"/>
      <c r="FQ12" s="70"/>
      <c r="FR12" s="70" t="s">
        <v>1365</v>
      </c>
      <c r="FS12" s="70"/>
      <c r="FT12" s="70"/>
      <c r="FU12" s="70" t="s">
        <v>1367</v>
      </c>
      <c r="FV12" s="70"/>
      <c r="FW12" s="70"/>
      <c r="FX12" s="70" t="s">
        <v>1371</v>
      </c>
      <c r="FY12" s="70"/>
      <c r="FZ12" s="70"/>
      <c r="GA12" s="70" t="s">
        <v>1375</v>
      </c>
      <c r="GB12" s="70"/>
      <c r="GC12" s="70"/>
      <c r="GD12" s="70" t="s">
        <v>1378</v>
      </c>
      <c r="GE12" s="70"/>
      <c r="GF12" s="70"/>
      <c r="GG12" s="70" t="s">
        <v>1382</v>
      </c>
      <c r="GH12" s="70"/>
      <c r="GI12" s="70"/>
      <c r="GJ12" s="70" t="s">
        <v>1386</v>
      </c>
      <c r="GK12" s="70"/>
      <c r="GL12" s="70"/>
      <c r="GM12" s="70" t="s">
        <v>1388</v>
      </c>
      <c r="GN12" s="70"/>
      <c r="GO12" s="70"/>
      <c r="GP12" s="70" t="s">
        <v>1392</v>
      </c>
      <c r="GQ12" s="70"/>
      <c r="GR12" s="70"/>
      <c r="GS12" s="70" t="s">
        <v>1396</v>
      </c>
      <c r="GT12" s="70"/>
      <c r="GU12" s="70"/>
      <c r="GV12" s="70" t="s">
        <v>1400</v>
      </c>
      <c r="GW12" s="70"/>
      <c r="GX12" s="70"/>
      <c r="GY12" s="70" t="s">
        <v>1404</v>
      </c>
      <c r="GZ12" s="70"/>
      <c r="HA12" s="70"/>
      <c r="HB12" s="70" t="s">
        <v>1408</v>
      </c>
      <c r="HC12" s="70"/>
      <c r="HD12" s="70"/>
      <c r="HE12" s="70" t="s">
        <v>1410</v>
      </c>
      <c r="HF12" s="70"/>
      <c r="HG12" s="70"/>
      <c r="HH12" s="70" t="s">
        <v>1414</v>
      </c>
      <c r="HI12" s="70"/>
      <c r="HJ12" s="70"/>
      <c r="HK12" s="70" t="s">
        <v>1416</v>
      </c>
      <c r="HL12" s="70"/>
      <c r="HM12" s="70"/>
      <c r="HN12" s="70" t="s">
        <v>1420</v>
      </c>
      <c r="HO12" s="70"/>
      <c r="HP12" s="70"/>
      <c r="HQ12" s="70" t="s">
        <v>1422</v>
      </c>
      <c r="HR12" s="70"/>
      <c r="HS12" s="70"/>
      <c r="HT12" s="70" t="s">
        <v>1426</v>
      </c>
      <c r="HU12" s="70"/>
      <c r="HV12" s="70"/>
      <c r="HW12" s="70" t="s">
        <v>1430</v>
      </c>
      <c r="HX12" s="70"/>
      <c r="HY12" s="70"/>
      <c r="HZ12" s="70" t="s">
        <v>1432</v>
      </c>
      <c r="IA12" s="70"/>
      <c r="IB12" s="70"/>
      <c r="IC12" s="70" t="s">
        <v>1434</v>
      </c>
      <c r="ID12" s="70"/>
      <c r="IE12" s="70"/>
      <c r="IF12" s="70" t="s">
        <v>1438</v>
      </c>
      <c r="IG12" s="70"/>
      <c r="IH12" s="70"/>
      <c r="II12" s="70" t="s">
        <v>1441</v>
      </c>
      <c r="IJ12" s="70"/>
      <c r="IK12" s="70"/>
      <c r="IL12" s="70" t="s">
        <v>1443</v>
      </c>
      <c r="IM12" s="70"/>
      <c r="IN12" s="70"/>
      <c r="IO12" s="70" t="s">
        <v>1447</v>
      </c>
      <c r="IP12" s="70"/>
      <c r="IQ12" s="70"/>
      <c r="IR12" s="70" t="s">
        <v>1450</v>
      </c>
      <c r="IS12" s="70"/>
      <c r="IT12" s="70"/>
      <c r="IU12" s="70" t="s">
        <v>1452</v>
      </c>
      <c r="IV12" s="70"/>
      <c r="IW12" s="70"/>
      <c r="IX12" s="94" t="s">
        <v>1453</v>
      </c>
      <c r="IY12" s="94"/>
      <c r="IZ12" s="94"/>
      <c r="JA12" s="94" t="s">
        <v>1454</v>
      </c>
      <c r="JB12" s="94"/>
      <c r="JC12" s="94"/>
      <c r="JD12" s="94" t="s">
        <v>1455</v>
      </c>
      <c r="JE12" s="94"/>
      <c r="JF12" s="94"/>
      <c r="JG12" s="94" t="s">
        <v>1456</v>
      </c>
      <c r="JH12" s="94"/>
      <c r="JI12" s="94"/>
      <c r="JJ12" s="52" t="s">
        <v>1457</v>
      </c>
      <c r="JK12" s="52"/>
      <c r="JL12" s="52"/>
      <c r="JM12" s="52" t="s">
        <v>1460</v>
      </c>
      <c r="JN12" s="52"/>
      <c r="JO12" s="52"/>
      <c r="JP12" s="52" t="s">
        <v>1464</v>
      </c>
      <c r="JQ12" s="52"/>
      <c r="JR12" s="52"/>
      <c r="JS12" s="52" t="s">
        <v>1465</v>
      </c>
      <c r="JT12" s="52"/>
      <c r="JU12" s="52"/>
      <c r="JV12" s="52" t="s">
        <v>1469</v>
      </c>
      <c r="JW12" s="52"/>
      <c r="JX12" s="52"/>
      <c r="JY12" s="52" t="s">
        <v>1473</v>
      </c>
      <c r="JZ12" s="52"/>
      <c r="KA12" s="52"/>
      <c r="KB12" s="52" t="s">
        <v>1477</v>
      </c>
      <c r="KC12" s="52"/>
      <c r="KD12" s="52"/>
      <c r="KE12" s="52" t="s">
        <v>1481</v>
      </c>
      <c r="KF12" s="52"/>
      <c r="KG12" s="52"/>
      <c r="KH12" s="52" t="s">
        <v>1483</v>
      </c>
      <c r="KI12" s="52"/>
      <c r="KJ12" s="52"/>
      <c r="KK12" s="52" t="s">
        <v>1485</v>
      </c>
      <c r="KL12" s="52"/>
      <c r="KM12" s="52"/>
      <c r="KN12" s="52" t="s">
        <v>1720</v>
      </c>
      <c r="KO12" s="52"/>
      <c r="KP12" s="52"/>
      <c r="KQ12" s="52" t="s">
        <v>1490</v>
      </c>
      <c r="KR12" s="52"/>
      <c r="KS12" s="52"/>
      <c r="KT12" s="52" t="s">
        <v>1493</v>
      </c>
      <c r="KU12" s="52"/>
      <c r="KV12" s="52"/>
      <c r="KW12" s="70" t="s">
        <v>1495</v>
      </c>
      <c r="KX12" s="70"/>
      <c r="KY12" s="70"/>
      <c r="KZ12" s="52" t="s">
        <v>1497</v>
      </c>
      <c r="LA12" s="52"/>
      <c r="LB12" s="52"/>
      <c r="LC12" s="52" t="s">
        <v>1498</v>
      </c>
      <c r="LD12" s="52"/>
      <c r="LE12" s="52"/>
    </row>
    <row r="13" spans="1:317" ht="156" x14ac:dyDescent="0.25">
      <c r="A13" s="86"/>
      <c r="B13" s="87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42" t="s">
        <v>767</v>
      </c>
      <c r="ER13" s="42" t="s">
        <v>768</v>
      </c>
      <c r="ES13" s="42" t="s">
        <v>769</v>
      </c>
      <c r="ET13" s="42" t="s">
        <v>771</v>
      </c>
      <c r="EU13" s="42" t="s">
        <v>772</v>
      </c>
      <c r="EV13" s="42" t="s">
        <v>773</v>
      </c>
      <c r="EW13" s="42" t="s">
        <v>775</v>
      </c>
      <c r="EX13" s="42" t="s">
        <v>776</v>
      </c>
      <c r="EY13" s="42" t="s">
        <v>777</v>
      </c>
      <c r="EZ13" s="42" t="s">
        <v>779</v>
      </c>
      <c r="FA13" s="42" t="s">
        <v>780</v>
      </c>
      <c r="FB13" s="42" t="s">
        <v>781</v>
      </c>
      <c r="FC13" s="42" t="s">
        <v>783</v>
      </c>
      <c r="FD13" s="42" t="s">
        <v>784</v>
      </c>
      <c r="FE13" s="42" t="s">
        <v>785</v>
      </c>
      <c r="FF13" s="42" t="s">
        <v>787</v>
      </c>
      <c r="FG13" s="42" t="s">
        <v>788</v>
      </c>
      <c r="FH13" s="42" t="s">
        <v>789</v>
      </c>
      <c r="FI13" s="42" t="s">
        <v>601</v>
      </c>
      <c r="FJ13" s="42" t="s">
        <v>602</v>
      </c>
      <c r="FK13" s="42" t="s">
        <v>716</v>
      </c>
      <c r="FL13" s="42" t="s">
        <v>355</v>
      </c>
      <c r="FM13" s="42" t="s">
        <v>792</v>
      </c>
      <c r="FN13" s="42" t="s">
        <v>793</v>
      </c>
      <c r="FO13" s="42" t="s">
        <v>601</v>
      </c>
      <c r="FP13" s="42" t="s">
        <v>795</v>
      </c>
      <c r="FQ13" s="42" t="s">
        <v>716</v>
      </c>
      <c r="FR13" s="42" t="s">
        <v>386</v>
      </c>
      <c r="FS13" s="42" t="s">
        <v>855</v>
      </c>
      <c r="FT13" s="42" t="s">
        <v>1366</v>
      </c>
      <c r="FU13" s="42" t="s">
        <v>1368</v>
      </c>
      <c r="FV13" s="42" t="s">
        <v>1369</v>
      </c>
      <c r="FW13" s="42" t="s">
        <v>1370</v>
      </c>
      <c r="FX13" s="42" t="s">
        <v>1372</v>
      </c>
      <c r="FY13" s="42" t="s">
        <v>1373</v>
      </c>
      <c r="FZ13" s="42" t="s">
        <v>1374</v>
      </c>
      <c r="GA13" s="42" t="s">
        <v>1376</v>
      </c>
      <c r="GB13" s="42" t="s">
        <v>829</v>
      </c>
      <c r="GC13" s="42" t="s">
        <v>1377</v>
      </c>
      <c r="GD13" s="42" t="s">
        <v>1379</v>
      </c>
      <c r="GE13" s="42" t="s">
        <v>1380</v>
      </c>
      <c r="GF13" s="42" t="s">
        <v>1381</v>
      </c>
      <c r="GG13" s="42" t="s">
        <v>1383</v>
      </c>
      <c r="GH13" s="42" t="s">
        <v>1384</v>
      </c>
      <c r="GI13" s="42" t="s">
        <v>1385</v>
      </c>
      <c r="GJ13" s="42" t="s">
        <v>601</v>
      </c>
      <c r="GK13" s="42" t="s">
        <v>602</v>
      </c>
      <c r="GL13" s="42" t="s">
        <v>1387</v>
      </c>
      <c r="GM13" s="42" t="s">
        <v>1389</v>
      </c>
      <c r="GN13" s="42" t="s">
        <v>1390</v>
      </c>
      <c r="GO13" s="42" t="s">
        <v>1391</v>
      </c>
      <c r="GP13" s="42" t="s">
        <v>1393</v>
      </c>
      <c r="GQ13" s="42" t="s">
        <v>1394</v>
      </c>
      <c r="GR13" s="42" t="s">
        <v>1395</v>
      </c>
      <c r="GS13" s="42" t="s">
        <v>1397</v>
      </c>
      <c r="GT13" s="42" t="s">
        <v>1398</v>
      </c>
      <c r="GU13" s="42" t="s">
        <v>1399</v>
      </c>
      <c r="GV13" s="42" t="s">
        <v>1401</v>
      </c>
      <c r="GW13" s="42" t="s">
        <v>1402</v>
      </c>
      <c r="GX13" s="42" t="s">
        <v>1403</v>
      </c>
      <c r="GY13" s="42" t="s">
        <v>1405</v>
      </c>
      <c r="GZ13" s="42" t="s">
        <v>1406</v>
      </c>
      <c r="HA13" s="42" t="s">
        <v>1407</v>
      </c>
      <c r="HB13" s="42" t="s">
        <v>514</v>
      </c>
      <c r="HC13" s="42" t="s">
        <v>1358</v>
      </c>
      <c r="HD13" s="42" t="s">
        <v>1409</v>
      </c>
      <c r="HE13" s="42" t="s">
        <v>1411</v>
      </c>
      <c r="HF13" s="42" t="s">
        <v>1412</v>
      </c>
      <c r="HG13" s="42" t="s">
        <v>1413</v>
      </c>
      <c r="HH13" s="42" t="s">
        <v>685</v>
      </c>
      <c r="HI13" s="42" t="s">
        <v>1415</v>
      </c>
      <c r="HJ13" s="42" t="s">
        <v>1407</v>
      </c>
      <c r="HK13" s="42" t="s">
        <v>1417</v>
      </c>
      <c r="HL13" s="42" t="s">
        <v>1418</v>
      </c>
      <c r="HM13" s="42" t="s">
        <v>1419</v>
      </c>
      <c r="HN13" s="42" t="s">
        <v>412</v>
      </c>
      <c r="HO13" s="42" t="s">
        <v>1421</v>
      </c>
      <c r="HP13" s="42" t="s">
        <v>557</v>
      </c>
      <c r="HQ13" s="42" t="s">
        <v>1423</v>
      </c>
      <c r="HR13" s="42" t="s">
        <v>1424</v>
      </c>
      <c r="HS13" s="42" t="s">
        <v>1425</v>
      </c>
      <c r="HT13" s="42" t="s">
        <v>1427</v>
      </c>
      <c r="HU13" s="42" t="s">
        <v>1428</v>
      </c>
      <c r="HV13" s="42" t="s">
        <v>1429</v>
      </c>
      <c r="HW13" s="42" t="s">
        <v>514</v>
      </c>
      <c r="HX13" s="42" t="s">
        <v>1431</v>
      </c>
      <c r="HY13" s="42" t="s">
        <v>516</v>
      </c>
      <c r="HZ13" s="42" t="s">
        <v>514</v>
      </c>
      <c r="IA13" s="42" t="s">
        <v>1433</v>
      </c>
      <c r="IB13" s="42" t="s">
        <v>516</v>
      </c>
      <c r="IC13" s="42" t="s">
        <v>1435</v>
      </c>
      <c r="ID13" s="42" t="s">
        <v>1436</v>
      </c>
      <c r="IE13" s="42" t="s">
        <v>1437</v>
      </c>
      <c r="IF13" s="42" t="s">
        <v>1439</v>
      </c>
      <c r="IG13" s="42" t="s">
        <v>1440</v>
      </c>
      <c r="IH13" s="42" t="s">
        <v>554</v>
      </c>
      <c r="II13" s="42" t="s">
        <v>1442</v>
      </c>
      <c r="IJ13" s="42" t="s">
        <v>1358</v>
      </c>
      <c r="IK13" s="42" t="s">
        <v>516</v>
      </c>
      <c r="IL13" s="42" t="s">
        <v>1444</v>
      </c>
      <c r="IM13" s="42" t="s">
        <v>1445</v>
      </c>
      <c r="IN13" s="42" t="s">
        <v>1446</v>
      </c>
      <c r="IO13" s="42" t="s">
        <v>1448</v>
      </c>
      <c r="IP13" s="42" t="s">
        <v>466</v>
      </c>
      <c r="IQ13" s="42" t="s">
        <v>1449</v>
      </c>
      <c r="IR13" s="42" t="s">
        <v>390</v>
      </c>
      <c r="IS13" s="42" t="s">
        <v>512</v>
      </c>
      <c r="IT13" s="42" t="s">
        <v>1451</v>
      </c>
      <c r="IU13" s="42" t="s">
        <v>739</v>
      </c>
      <c r="IV13" s="42" t="s">
        <v>564</v>
      </c>
      <c r="IW13" s="43" t="s">
        <v>512</v>
      </c>
      <c r="IX13" s="35" t="s">
        <v>3118</v>
      </c>
      <c r="IY13" s="35" t="s">
        <v>3119</v>
      </c>
      <c r="IZ13" s="35" t="s">
        <v>3120</v>
      </c>
      <c r="JA13" s="35" t="s">
        <v>3115</v>
      </c>
      <c r="JB13" s="35" t="s">
        <v>3116</v>
      </c>
      <c r="JC13" s="35" t="s">
        <v>3117</v>
      </c>
      <c r="JD13" s="35" t="s">
        <v>601</v>
      </c>
      <c r="JE13" s="35" t="s">
        <v>3050</v>
      </c>
      <c r="JF13" s="35" t="s">
        <v>716</v>
      </c>
      <c r="JG13" s="35" t="s">
        <v>3112</v>
      </c>
      <c r="JH13" s="35" t="s">
        <v>3113</v>
      </c>
      <c r="JI13" s="35" t="s">
        <v>3114</v>
      </c>
      <c r="JJ13" s="44" t="s">
        <v>412</v>
      </c>
      <c r="JK13" s="35" t="s">
        <v>1458</v>
      </c>
      <c r="JL13" s="35" t="s">
        <v>1459</v>
      </c>
      <c r="JM13" s="35" t="s">
        <v>1461</v>
      </c>
      <c r="JN13" s="35" t="s">
        <v>1462</v>
      </c>
      <c r="JO13" s="35" t="s">
        <v>1463</v>
      </c>
      <c r="JP13" s="35" t="s">
        <v>374</v>
      </c>
      <c r="JQ13" s="35" t="s">
        <v>578</v>
      </c>
      <c r="JR13" s="35" t="s">
        <v>376</v>
      </c>
      <c r="JS13" s="35" t="s">
        <v>1466</v>
      </c>
      <c r="JT13" s="35" t="s">
        <v>1467</v>
      </c>
      <c r="JU13" s="35" t="s">
        <v>1468</v>
      </c>
      <c r="JV13" s="35" t="s">
        <v>1470</v>
      </c>
      <c r="JW13" s="35" t="s">
        <v>1471</v>
      </c>
      <c r="JX13" s="35" t="s">
        <v>1472</v>
      </c>
      <c r="JY13" s="35" t="s">
        <v>1474</v>
      </c>
      <c r="JZ13" s="35" t="s">
        <v>1475</v>
      </c>
      <c r="KA13" s="35" t="s">
        <v>1476</v>
      </c>
      <c r="KB13" s="35" t="s">
        <v>1478</v>
      </c>
      <c r="KC13" s="35" t="s">
        <v>1479</v>
      </c>
      <c r="KD13" s="35" t="s">
        <v>1480</v>
      </c>
      <c r="KE13" s="35" t="s">
        <v>609</v>
      </c>
      <c r="KF13" s="35" t="s">
        <v>1482</v>
      </c>
      <c r="KG13" s="35" t="s">
        <v>610</v>
      </c>
      <c r="KH13" s="35" t="s">
        <v>1423</v>
      </c>
      <c r="KI13" s="35" t="s">
        <v>946</v>
      </c>
      <c r="KJ13" s="35" t="s">
        <v>1484</v>
      </c>
      <c r="KK13" s="35" t="s">
        <v>1486</v>
      </c>
      <c r="KL13" s="35" t="s">
        <v>1487</v>
      </c>
      <c r="KM13" s="35" t="s">
        <v>603</v>
      </c>
      <c r="KN13" s="35" t="s">
        <v>1488</v>
      </c>
      <c r="KO13" s="35" t="s">
        <v>618</v>
      </c>
      <c r="KP13" s="35" t="s">
        <v>1489</v>
      </c>
      <c r="KQ13" s="35" t="s">
        <v>1491</v>
      </c>
      <c r="KR13" s="35" t="s">
        <v>1492</v>
      </c>
      <c r="KS13" s="35" t="s">
        <v>854</v>
      </c>
      <c r="KT13" s="35" t="s">
        <v>620</v>
      </c>
      <c r="KU13" s="35" t="s">
        <v>1494</v>
      </c>
      <c r="KV13" s="35" t="s">
        <v>622</v>
      </c>
      <c r="KW13" s="35" t="s">
        <v>601</v>
      </c>
      <c r="KX13" s="35" t="s">
        <v>603</v>
      </c>
      <c r="KY13" s="35" t="s">
        <v>1496</v>
      </c>
      <c r="KZ13" s="35" t="s">
        <v>601</v>
      </c>
      <c r="LA13" s="35" t="s">
        <v>602</v>
      </c>
      <c r="LB13" s="35" t="s">
        <v>716</v>
      </c>
      <c r="LC13" s="35" t="s">
        <v>601</v>
      </c>
      <c r="LD13" s="35" t="s">
        <v>1499</v>
      </c>
      <c r="LE13" s="35" t="s">
        <v>716</v>
      </c>
    </row>
    <row r="14" spans="1:31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82" t="s">
        <v>322</v>
      </c>
      <c r="B39" s="83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25">
      <c r="A40" s="84" t="s">
        <v>3152</v>
      </c>
      <c r="B40" s="85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25">
      <c r="B42" s="12" t="s">
        <v>3121</v>
      </c>
    </row>
    <row r="43" spans="1:317" x14ac:dyDescent="0.25">
      <c r="B43" t="s">
        <v>3122</v>
      </c>
      <c r="C43" t="s">
        <v>3135</v>
      </c>
      <c r="D43">
        <f>(C40+F40+I40+L40+O40+R40+U40+X40+AA40+AD40+AG40+AJ40+AM40+AP40+AS40+AV40+AY40+BB40+BE40)/19</f>
        <v>0</v>
      </c>
    </row>
    <row r="44" spans="1:317" x14ac:dyDescent="0.25">
      <c r="B44" t="s">
        <v>3124</v>
      </c>
      <c r="C44" t="s">
        <v>3135</v>
      </c>
      <c r="D44">
        <f>(D40+G40+J40+M40+P40+S40+V40+AB40+AE40+AH40+AK40+AN40+AQ40+AW40+AZ40+BC40+BF40)/19</f>
        <v>0</v>
      </c>
    </row>
    <row r="45" spans="1:317" x14ac:dyDescent="0.25">
      <c r="B45" t="s">
        <v>3125</v>
      </c>
      <c r="C45" t="s">
        <v>3135</v>
      </c>
      <c r="D45">
        <f>(E40+H40+K40+N40+Q40+T40+W40+Z40+AC40+AF40+AI40+AL40+AO40+AR40+AU40+AX40+BA40+BD40+BG40)/19</f>
        <v>0</v>
      </c>
    </row>
    <row r="47" spans="1:317" x14ac:dyDescent="0.25">
      <c r="B47" t="s">
        <v>3122</v>
      </c>
      <c r="C47" t="s">
        <v>3136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3124</v>
      </c>
      <c r="C48" t="s">
        <v>3136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3125</v>
      </c>
      <c r="C49" t="s">
        <v>3136</v>
      </c>
      <c r="D49">
        <f>(BJ40+BM40+BP40+BS40+BV40+BY40+CB40+CE40+CH40+CK40+CN40+CQ40+CT40+CW40+CZ40+DC40+DF40+DI40+DL40+DO40)/20</f>
        <v>0</v>
      </c>
    </row>
    <row r="51" spans="2:4" x14ac:dyDescent="0.25">
      <c r="B51" t="s">
        <v>3122</v>
      </c>
      <c r="C51" t="s">
        <v>3137</v>
      </c>
      <c r="D51">
        <f>(DP40+DS40+DV40+DY40+EB40+EE40+EH40+EK40+EN40)/9</f>
        <v>0</v>
      </c>
    </row>
    <row r="52" spans="2:4" x14ac:dyDescent="0.25">
      <c r="B52" t="s">
        <v>3124</v>
      </c>
      <c r="C52" t="s">
        <v>3137</v>
      </c>
      <c r="D52">
        <f>(DQ40+DT40+DW40+DZ40+EC40+EF40+EI40+EL40+EO40)/9</f>
        <v>0</v>
      </c>
    </row>
    <row r="53" spans="2:4" x14ac:dyDescent="0.25">
      <c r="B53" t="s">
        <v>3125</v>
      </c>
      <c r="C53" t="s">
        <v>3137</v>
      </c>
      <c r="D53">
        <f>(DR40+DU40+EA40+ED40+EG40+EJ40+EM40+EP40)/9</f>
        <v>0</v>
      </c>
    </row>
    <row r="55" spans="2:4" x14ac:dyDescent="0.25">
      <c r="B55" t="s">
        <v>3122</v>
      </c>
      <c r="C55" t="s">
        <v>3138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3124</v>
      </c>
      <c r="C56" t="s">
        <v>3138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3125</v>
      </c>
      <c r="C57" t="s">
        <v>3138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3122</v>
      </c>
      <c r="C59" t="s">
        <v>3139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3124</v>
      </c>
      <c r="C60" t="s">
        <v>3139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3125</v>
      </c>
      <c r="C61" t="s">
        <v>3139</v>
      </c>
      <c r="D61">
        <f>(IZ40+JC40+JF40+JI40+JL40+JO40+JR40+JU40+JX40+KA40+KD40+KG40+KJ40+KM40+KP40+KS40+KV40+KY40+LB40+LE40)/20</f>
        <v>0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O61"/>
  <sheetViews>
    <sheetView topLeftCell="A20" workbookViewId="0">
      <selection activeCell="E61" sqref="E61"/>
    </sheetView>
  </sheetViews>
  <sheetFormatPr defaultRowHeight="15" x14ac:dyDescent="0.25"/>
  <cols>
    <col min="2" max="2" width="21.28515625" customWidth="1"/>
  </cols>
  <sheetData>
    <row r="1" spans="1:353" ht="15.75" x14ac:dyDescent="0.25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75" x14ac:dyDescent="0.25">
      <c r="A2" s="8" t="s">
        <v>3156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75" x14ac:dyDescent="0.25">
      <c r="A4" s="86" t="s">
        <v>0</v>
      </c>
      <c r="B4" s="86" t="s">
        <v>321</v>
      </c>
      <c r="C4" s="93" t="s">
        <v>972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117" t="s">
        <v>974</v>
      </c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 t="s">
        <v>974</v>
      </c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62"/>
      <c r="DG4" s="117" t="s">
        <v>974</v>
      </c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00" t="s">
        <v>1114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72" t="s">
        <v>985</v>
      </c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116" t="s">
        <v>985</v>
      </c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60" t="s">
        <v>985</v>
      </c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1"/>
      <c r="IC4" s="116" t="s">
        <v>985</v>
      </c>
      <c r="ID4" s="116"/>
      <c r="IE4" s="116"/>
      <c r="IF4" s="116"/>
      <c r="IG4" s="116"/>
      <c r="IH4" s="116"/>
      <c r="II4" s="116"/>
      <c r="IJ4" s="116"/>
      <c r="IK4" s="116"/>
      <c r="IL4" s="116"/>
      <c r="IM4" s="116"/>
      <c r="IN4" s="116"/>
      <c r="IO4" s="116"/>
      <c r="IP4" s="116"/>
      <c r="IQ4" s="116"/>
      <c r="IR4" s="116"/>
      <c r="IS4" s="116"/>
      <c r="IT4" s="116"/>
      <c r="IU4" s="116"/>
      <c r="IV4" s="116"/>
      <c r="IW4" s="116"/>
      <c r="IX4" s="116"/>
      <c r="IY4" s="116"/>
      <c r="IZ4" s="116"/>
      <c r="JA4" s="62" t="s">
        <v>985</v>
      </c>
      <c r="JB4" s="63"/>
      <c r="JC4" s="63"/>
      <c r="JD4" s="63"/>
      <c r="JE4" s="63"/>
      <c r="JF4" s="63"/>
      <c r="JG4" s="63"/>
      <c r="JH4" s="63"/>
      <c r="JI4" s="63"/>
      <c r="JJ4" s="63"/>
      <c r="JK4" s="63"/>
      <c r="JL4" s="63"/>
      <c r="JM4" s="63"/>
      <c r="JN4" s="63"/>
      <c r="JO4" s="63"/>
      <c r="JP4" s="63"/>
      <c r="JQ4" s="63"/>
      <c r="JR4" s="63"/>
      <c r="JS4" s="63"/>
      <c r="JT4" s="63"/>
      <c r="JU4" s="63"/>
      <c r="JV4" s="63"/>
      <c r="JW4" s="63"/>
      <c r="JX4" s="63"/>
      <c r="JY4" s="63"/>
      <c r="JZ4" s="63"/>
      <c r="KA4" s="63"/>
      <c r="KB4" s="63"/>
      <c r="KC4" s="63"/>
      <c r="KD4" s="63"/>
      <c r="KE4" s="75" t="s">
        <v>980</v>
      </c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4"/>
      <c r="LF4" s="104"/>
      <c r="LG4" s="104"/>
      <c r="LH4" s="104"/>
      <c r="LI4" s="104"/>
      <c r="LJ4" s="104"/>
      <c r="LK4" s="104"/>
      <c r="LL4" s="104"/>
      <c r="LM4" s="104"/>
      <c r="LN4" s="104"/>
      <c r="LO4" s="104"/>
      <c r="LP4" s="104"/>
      <c r="LQ4" s="104"/>
      <c r="LR4" s="104"/>
      <c r="LS4" s="104"/>
      <c r="LT4" s="104"/>
      <c r="LU4" s="104"/>
      <c r="LV4" s="104"/>
      <c r="LW4" s="104"/>
      <c r="LX4" s="104"/>
      <c r="LY4" s="104"/>
      <c r="LZ4" s="104"/>
      <c r="MA4" s="104"/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5"/>
    </row>
    <row r="5" spans="1:353" ht="15.75" customHeight="1" x14ac:dyDescent="0.25">
      <c r="A5" s="86"/>
      <c r="B5" s="86"/>
      <c r="C5" s="78" t="s">
        <v>973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 t="s">
        <v>975</v>
      </c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55" t="s">
        <v>976</v>
      </c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97"/>
      <c r="DG5" s="55" t="s">
        <v>1113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95" t="s">
        <v>1115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78" t="s">
        <v>986</v>
      </c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56" t="s">
        <v>979</v>
      </c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8"/>
      <c r="HE5" s="118" t="s">
        <v>987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5" t="s">
        <v>988</v>
      </c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  <c r="IU5" s="115"/>
      <c r="IV5" s="115"/>
      <c r="IW5" s="115"/>
      <c r="IX5" s="115"/>
      <c r="IY5" s="115"/>
      <c r="IZ5" s="115"/>
      <c r="JA5" s="56" t="s">
        <v>59</v>
      </c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97" t="s">
        <v>981</v>
      </c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8"/>
      <c r="LF5" s="98"/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9"/>
    </row>
    <row r="6" spans="1:353" ht="15.75" hidden="1" x14ac:dyDescent="0.25">
      <c r="A6" s="86"/>
      <c r="B6" s="8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75" hidden="1" x14ac:dyDescent="0.25">
      <c r="A7" s="86"/>
      <c r="B7" s="8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75" hidden="1" x14ac:dyDescent="0.25">
      <c r="A8" s="86"/>
      <c r="B8" s="8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75" hidden="1" x14ac:dyDescent="0.25">
      <c r="A9" s="86"/>
      <c r="B9" s="8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75" hidden="1" x14ac:dyDescent="0.25">
      <c r="A10" s="86"/>
      <c r="B10" s="8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5" thickBot="1" x14ac:dyDescent="0.3">
      <c r="A11" s="86"/>
      <c r="B11" s="86"/>
      <c r="C11" s="81" t="s">
        <v>99</v>
      </c>
      <c r="D11" s="65" t="s">
        <v>2</v>
      </c>
      <c r="E11" s="65" t="s">
        <v>3</v>
      </c>
      <c r="F11" s="78" t="s">
        <v>139</v>
      </c>
      <c r="G11" s="78" t="s">
        <v>4</v>
      </c>
      <c r="H11" s="78" t="s">
        <v>5</v>
      </c>
      <c r="I11" s="78" t="s">
        <v>100</v>
      </c>
      <c r="J11" s="78" t="s">
        <v>6</v>
      </c>
      <c r="K11" s="78" t="s">
        <v>7</v>
      </c>
      <c r="L11" s="65" t="s">
        <v>101</v>
      </c>
      <c r="M11" s="65" t="s">
        <v>6</v>
      </c>
      <c r="N11" s="74" t="s">
        <v>7</v>
      </c>
      <c r="O11" s="78" t="s">
        <v>102</v>
      </c>
      <c r="P11" s="78" t="s">
        <v>8</v>
      </c>
      <c r="Q11" s="78" t="s">
        <v>1</v>
      </c>
      <c r="R11" s="81" t="s">
        <v>103</v>
      </c>
      <c r="S11" s="65" t="s">
        <v>3</v>
      </c>
      <c r="T11" s="65" t="s">
        <v>9</v>
      </c>
      <c r="U11" s="65" t="s">
        <v>104</v>
      </c>
      <c r="V11" s="65" t="s">
        <v>3</v>
      </c>
      <c r="W11" s="65" t="s">
        <v>9</v>
      </c>
      <c r="X11" s="74" t="s">
        <v>105</v>
      </c>
      <c r="Y11" s="80" t="s">
        <v>7</v>
      </c>
      <c r="Z11" s="81" t="s">
        <v>10</v>
      </c>
      <c r="AA11" s="65" t="s">
        <v>106</v>
      </c>
      <c r="AB11" s="65" t="s">
        <v>11</v>
      </c>
      <c r="AC11" s="65" t="s">
        <v>12</v>
      </c>
      <c r="AD11" s="65" t="s">
        <v>107</v>
      </c>
      <c r="AE11" s="65" t="s">
        <v>1</v>
      </c>
      <c r="AF11" s="65" t="s">
        <v>2</v>
      </c>
      <c r="AG11" s="65" t="s">
        <v>108</v>
      </c>
      <c r="AH11" s="65" t="s">
        <v>9</v>
      </c>
      <c r="AI11" s="65" t="s">
        <v>4</v>
      </c>
      <c r="AJ11" s="79" t="s">
        <v>140</v>
      </c>
      <c r="AK11" s="95"/>
      <c r="AL11" s="95"/>
      <c r="AM11" s="79" t="s">
        <v>109</v>
      </c>
      <c r="AN11" s="95"/>
      <c r="AO11" s="95"/>
      <c r="AP11" s="79" t="s">
        <v>110</v>
      </c>
      <c r="AQ11" s="95"/>
      <c r="AR11" s="95"/>
      <c r="AS11" s="79" t="s">
        <v>111</v>
      </c>
      <c r="AT11" s="95"/>
      <c r="AU11" s="95"/>
      <c r="AV11" s="79" t="s">
        <v>112</v>
      </c>
      <c r="AW11" s="95"/>
      <c r="AX11" s="95"/>
      <c r="AY11" s="79" t="s">
        <v>113</v>
      </c>
      <c r="AZ11" s="95"/>
      <c r="BA11" s="95"/>
      <c r="BB11" s="81" t="s">
        <v>114</v>
      </c>
      <c r="BC11" s="65"/>
      <c r="BD11" s="65"/>
      <c r="BE11" s="74" t="s">
        <v>141</v>
      </c>
      <c r="BF11" s="80"/>
      <c r="BG11" s="81"/>
      <c r="BH11" s="74" t="s">
        <v>115</v>
      </c>
      <c r="BI11" s="80"/>
      <c r="BJ11" s="81"/>
      <c r="BK11" s="65" t="s">
        <v>116</v>
      </c>
      <c r="BL11" s="65"/>
      <c r="BM11" s="65"/>
      <c r="BN11" s="65" t="s">
        <v>117</v>
      </c>
      <c r="BO11" s="65"/>
      <c r="BP11" s="65"/>
      <c r="BQ11" s="65" t="s">
        <v>118</v>
      </c>
      <c r="BR11" s="65"/>
      <c r="BS11" s="65"/>
      <c r="BT11" s="54" t="s">
        <v>119</v>
      </c>
      <c r="BU11" s="54"/>
      <c r="BV11" s="54"/>
      <c r="BW11" s="65" t="s">
        <v>120</v>
      </c>
      <c r="BX11" s="65"/>
      <c r="BY11" s="65"/>
      <c r="BZ11" s="65" t="s">
        <v>121</v>
      </c>
      <c r="CA11" s="65"/>
      <c r="CB11" s="65"/>
      <c r="CC11" s="65" t="s">
        <v>122</v>
      </c>
      <c r="CD11" s="65"/>
      <c r="CE11" s="65"/>
      <c r="CF11" s="65" t="s">
        <v>123</v>
      </c>
      <c r="CG11" s="65"/>
      <c r="CH11" s="65"/>
      <c r="CI11" s="65" t="s">
        <v>142</v>
      </c>
      <c r="CJ11" s="65"/>
      <c r="CK11" s="65"/>
      <c r="CL11" s="54" t="s">
        <v>124</v>
      </c>
      <c r="CM11" s="54"/>
      <c r="CN11" s="54"/>
      <c r="CO11" s="54" t="s">
        <v>125</v>
      </c>
      <c r="CP11" s="54"/>
      <c r="CQ11" s="64"/>
      <c r="CR11" s="78" t="s">
        <v>126</v>
      </c>
      <c r="CS11" s="78"/>
      <c r="CT11" s="78"/>
      <c r="CU11" s="78" t="s">
        <v>127</v>
      </c>
      <c r="CV11" s="78"/>
      <c r="CW11" s="78"/>
      <c r="CX11" s="55" t="s">
        <v>128</v>
      </c>
      <c r="CY11" s="55"/>
      <c r="CZ11" s="55"/>
      <c r="DA11" s="78" t="s">
        <v>129</v>
      </c>
      <c r="DB11" s="78"/>
      <c r="DC11" s="78"/>
      <c r="DD11" s="78" t="s">
        <v>130</v>
      </c>
      <c r="DE11" s="78"/>
      <c r="DF11" s="79"/>
      <c r="DG11" s="78" t="s">
        <v>143</v>
      </c>
      <c r="DH11" s="78"/>
      <c r="DI11" s="78"/>
      <c r="DJ11" s="78" t="s">
        <v>145</v>
      </c>
      <c r="DK11" s="78"/>
      <c r="DL11" s="78"/>
      <c r="DM11" s="78" t="s">
        <v>146</v>
      </c>
      <c r="DN11" s="78"/>
      <c r="DO11" s="78"/>
      <c r="DP11" s="78" t="s">
        <v>147</v>
      </c>
      <c r="DQ11" s="78"/>
      <c r="DR11" s="78"/>
      <c r="DS11" s="78" t="s">
        <v>148</v>
      </c>
      <c r="DT11" s="78"/>
      <c r="DU11" s="78"/>
      <c r="DV11" s="78" t="s">
        <v>149</v>
      </c>
      <c r="DW11" s="78"/>
      <c r="DX11" s="78"/>
      <c r="DY11" s="98" t="s">
        <v>1103</v>
      </c>
      <c r="DZ11" s="98"/>
      <c r="EA11" s="99"/>
      <c r="EB11" s="97" t="s">
        <v>1104</v>
      </c>
      <c r="EC11" s="98"/>
      <c r="ED11" s="99"/>
      <c r="EE11" s="97" t="s">
        <v>1105</v>
      </c>
      <c r="EF11" s="98"/>
      <c r="EG11" s="99"/>
      <c r="EH11" s="55" t="s">
        <v>1106</v>
      </c>
      <c r="EI11" s="55"/>
      <c r="EJ11" s="55"/>
      <c r="EK11" s="55" t="s">
        <v>1107</v>
      </c>
      <c r="EL11" s="55"/>
      <c r="EM11" s="55"/>
      <c r="EN11" s="55" t="s">
        <v>1108</v>
      </c>
      <c r="EO11" s="55"/>
      <c r="EP11" s="55"/>
      <c r="EQ11" s="55" t="s">
        <v>1109</v>
      </c>
      <c r="ER11" s="55"/>
      <c r="ES11" s="55"/>
      <c r="ET11" s="55" t="s">
        <v>1110</v>
      </c>
      <c r="EU11" s="55"/>
      <c r="EV11" s="97"/>
      <c r="EW11" s="55" t="s">
        <v>1111</v>
      </c>
      <c r="EX11" s="55"/>
      <c r="EY11" s="55"/>
      <c r="EZ11" s="55" t="s">
        <v>131</v>
      </c>
      <c r="FA11" s="55"/>
      <c r="FB11" s="55"/>
      <c r="FC11" s="55" t="s">
        <v>144</v>
      </c>
      <c r="FD11" s="55"/>
      <c r="FE11" s="55"/>
      <c r="FF11" s="55" t="s">
        <v>132</v>
      </c>
      <c r="FG11" s="55"/>
      <c r="FH11" s="55"/>
      <c r="FI11" s="55" t="s">
        <v>133</v>
      </c>
      <c r="FJ11" s="55"/>
      <c r="FK11" s="55"/>
      <c r="FL11" s="55" t="s">
        <v>134</v>
      </c>
      <c r="FM11" s="55"/>
      <c r="FN11" s="55"/>
      <c r="FO11" s="55" t="s">
        <v>135</v>
      </c>
      <c r="FP11" s="55"/>
      <c r="FQ11" s="55"/>
      <c r="FR11" s="55" t="s">
        <v>136</v>
      </c>
      <c r="FS11" s="55"/>
      <c r="FT11" s="55"/>
      <c r="FU11" s="55" t="s">
        <v>137</v>
      </c>
      <c r="FV11" s="55"/>
      <c r="FW11" s="55"/>
      <c r="FX11" s="55" t="s">
        <v>138</v>
      </c>
      <c r="FY11" s="55"/>
      <c r="FZ11" s="55"/>
      <c r="GA11" s="55" t="s">
        <v>150</v>
      </c>
      <c r="GB11" s="55"/>
      <c r="GC11" s="55"/>
      <c r="GD11" s="55" t="s">
        <v>1068</v>
      </c>
      <c r="GE11" s="55"/>
      <c r="GF11" s="55"/>
      <c r="GG11" s="55" t="s">
        <v>1069</v>
      </c>
      <c r="GH11" s="55"/>
      <c r="GI11" s="55"/>
      <c r="GJ11" s="55" t="s">
        <v>1070</v>
      </c>
      <c r="GK11" s="55"/>
      <c r="GL11" s="55"/>
      <c r="GM11" s="55" t="s">
        <v>1071</v>
      </c>
      <c r="GN11" s="55"/>
      <c r="GO11" s="55"/>
      <c r="GP11" s="97" t="s">
        <v>1072</v>
      </c>
      <c r="GQ11" s="98"/>
      <c r="GR11" s="99"/>
      <c r="GS11" s="97" t="s">
        <v>1073</v>
      </c>
      <c r="GT11" s="98"/>
      <c r="GU11" s="99"/>
      <c r="GV11" s="97" t="s">
        <v>1074</v>
      </c>
      <c r="GW11" s="98"/>
      <c r="GX11" s="99"/>
      <c r="GY11" s="97" t="s">
        <v>1075</v>
      </c>
      <c r="GZ11" s="98"/>
      <c r="HA11" s="99"/>
      <c r="HB11" s="97" t="s">
        <v>1076</v>
      </c>
      <c r="HC11" s="98"/>
      <c r="HD11" s="99"/>
      <c r="HE11" s="97" t="s">
        <v>1077</v>
      </c>
      <c r="HF11" s="98"/>
      <c r="HG11" s="99"/>
      <c r="HH11" s="97" t="s">
        <v>1078</v>
      </c>
      <c r="HI11" s="98"/>
      <c r="HJ11" s="99"/>
      <c r="HK11" s="97" t="s">
        <v>1079</v>
      </c>
      <c r="HL11" s="98"/>
      <c r="HM11" s="99"/>
      <c r="HN11" s="97" t="s">
        <v>1080</v>
      </c>
      <c r="HO11" s="98"/>
      <c r="HP11" s="99"/>
      <c r="HQ11" s="97" t="s">
        <v>1081</v>
      </c>
      <c r="HR11" s="98"/>
      <c r="HS11" s="99"/>
      <c r="HT11" s="97" t="s">
        <v>1082</v>
      </c>
      <c r="HU11" s="98"/>
      <c r="HV11" s="99"/>
      <c r="HW11" s="97" t="s">
        <v>1083</v>
      </c>
      <c r="HX11" s="98"/>
      <c r="HY11" s="99"/>
      <c r="HZ11" s="97" t="s">
        <v>1084</v>
      </c>
      <c r="IA11" s="98"/>
      <c r="IB11" s="99"/>
      <c r="IC11" s="99" t="s">
        <v>1085</v>
      </c>
      <c r="ID11" s="55"/>
      <c r="IE11" s="55"/>
      <c r="IF11" s="55" t="s">
        <v>1086</v>
      </c>
      <c r="IG11" s="55"/>
      <c r="IH11" s="55"/>
      <c r="II11" s="55" t="s">
        <v>1087</v>
      </c>
      <c r="IJ11" s="55"/>
      <c r="IK11" s="55"/>
      <c r="IL11" s="55" t="s">
        <v>1088</v>
      </c>
      <c r="IM11" s="55"/>
      <c r="IN11" s="55"/>
      <c r="IO11" s="55" t="s">
        <v>1089</v>
      </c>
      <c r="IP11" s="55"/>
      <c r="IQ11" s="55"/>
      <c r="IR11" s="55" t="s">
        <v>1090</v>
      </c>
      <c r="IS11" s="55"/>
      <c r="IT11" s="55"/>
      <c r="IU11" s="55" t="s">
        <v>1091</v>
      </c>
      <c r="IV11" s="55"/>
      <c r="IW11" s="55"/>
      <c r="IX11" s="55" t="s">
        <v>1092</v>
      </c>
      <c r="IY11" s="55"/>
      <c r="IZ11" s="55"/>
      <c r="JA11" s="55" t="s">
        <v>1093</v>
      </c>
      <c r="JB11" s="55"/>
      <c r="JC11" s="55"/>
      <c r="JD11" s="112" t="s">
        <v>1094</v>
      </c>
      <c r="JE11" s="113"/>
      <c r="JF11" s="114"/>
      <c r="JG11" s="112" t="s">
        <v>1095</v>
      </c>
      <c r="JH11" s="113"/>
      <c r="JI11" s="114"/>
      <c r="JJ11" s="112" t="s">
        <v>1096</v>
      </c>
      <c r="JK11" s="113"/>
      <c r="JL11" s="114"/>
      <c r="JM11" s="112" t="s">
        <v>1097</v>
      </c>
      <c r="JN11" s="113"/>
      <c r="JO11" s="114"/>
      <c r="JP11" s="112" t="s">
        <v>1098</v>
      </c>
      <c r="JQ11" s="113"/>
      <c r="JR11" s="114"/>
      <c r="JS11" s="112" t="s">
        <v>1099</v>
      </c>
      <c r="JT11" s="113"/>
      <c r="JU11" s="114"/>
      <c r="JV11" s="112" t="s">
        <v>1100</v>
      </c>
      <c r="JW11" s="113"/>
      <c r="JX11" s="114"/>
      <c r="JY11" s="112" t="s">
        <v>1101</v>
      </c>
      <c r="JZ11" s="113"/>
      <c r="KA11" s="114"/>
      <c r="KB11" s="112" t="s">
        <v>1102</v>
      </c>
      <c r="KC11" s="113"/>
      <c r="KD11" s="114"/>
      <c r="KE11" s="55" t="s">
        <v>1047</v>
      </c>
      <c r="KF11" s="55"/>
      <c r="KG11" s="55"/>
      <c r="KH11" s="55" t="s">
        <v>1048</v>
      </c>
      <c r="KI11" s="55"/>
      <c r="KJ11" s="55"/>
      <c r="KK11" s="55" t="s">
        <v>1049</v>
      </c>
      <c r="KL11" s="55"/>
      <c r="KM11" s="55"/>
      <c r="KN11" s="55" t="s">
        <v>1050</v>
      </c>
      <c r="KO11" s="55"/>
      <c r="KP11" s="55"/>
      <c r="KQ11" s="55" t="s">
        <v>1051</v>
      </c>
      <c r="KR11" s="55"/>
      <c r="KS11" s="55"/>
      <c r="KT11" s="55" t="s">
        <v>1052</v>
      </c>
      <c r="KU11" s="55"/>
      <c r="KV11" s="55"/>
      <c r="KW11" s="55" t="s">
        <v>1053</v>
      </c>
      <c r="KX11" s="55"/>
      <c r="KY11" s="55"/>
      <c r="KZ11" s="55" t="s">
        <v>1054</v>
      </c>
      <c r="LA11" s="55"/>
      <c r="LB11" s="55"/>
      <c r="LC11" s="55" t="s">
        <v>1055</v>
      </c>
      <c r="LD11" s="55"/>
      <c r="LE11" s="55"/>
      <c r="LF11" s="55" t="s">
        <v>1056</v>
      </c>
      <c r="LG11" s="55"/>
      <c r="LH11" s="55"/>
      <c r="LI11" s="55" t="s">
        <v>1057</v>
      </c>
      <c r="LJ11" s="55"/>
      <c r="LK11" s="55"/>
      <c r="LL11" s="55" t="s">
        <v>1058</v>
      </c>
      <c r="LM11" s="55"/>
      <c r="LN11" s="55"/>
      <c r="LO11" s="55" t="s">
        <v>1059</v>
      </c>
      <c r="LP11" s="55"/>
      <c r="LQ11" s="55"/>
      <c r="LR11" s="55" t="s">
        <v>1060</v>
      </c>
      <c r="LS11" s="55"/>
      <c r="LT11" s="55"/>
      <c r="LU11" s="55" t="s">
        <v>1061</v>
      </c>
      <c r="LV11" s="55"/>
      <c r="LW11" s="55"/>
      <c r="LX11" s="55" t="s">
        <v>1062</v>
      </c>
      <c r="LY11" s="55"/>
      <c r="LZ11" s="55"/>
      <c r="MA11" s="55" t="s">
        <v>1063</v>
      </c>
      <c r="MB11" s="55"/>
      <c r="MC11" s="97"/>
      <c r="MD11" s="55" t="s">
        <v>1064</v>
      </c>
      <c r="ME11" s="55"/>
      <c r="MF11" s="97"/>
      <c r="MG11" s="55" t="s">
        <v>1065</v>
      </c>
      <c r="MH11" s="55"/>
      <c r="MI11" s="97"/>
      <c r="MJ11" s="55" t="s">
        <v>1066</v>
      </c>
      <c r="MK11" s="55"/>
      <c r="ML11" s="97"/>
      <c r="MM11" s="97" t="s">
        <v>1067</v>
      </c>
      <c r="MN11" s="104"/>
      <c r="MO11" s="105"/>
    </row>
    <row r="12" spans="1:353" ht="99.75" customHeight="1" thickBot="1" x14ac:dyDescent="0.3">
      <c r="A12" s="86"/>
      <c r="B12" s="86"/>
      <c r="C12" s="106" t="s">
        <v>796</v>
      </c>
      <c r="D12" s="107"/>
      <c r="E12" s="108"/>
      <c r="F12" s="106" t="s">
        <v>799</v>
      </c>
      <c r="G12" s="107"/>
      <c r="H12" s="108"/>
      <c r="I12" s="106" t="s">
        <v>803</v>
      </c>
      <c r="J12" s="107"/>
      <c r="K12" s="108"/>
      <c r="L12" s="106" t="s">
        <v>807</v>
      </c>
      <c r="M12" s="107"/>
      <c r="N12" s="107"/>
      <c r="O12" s="106" t="s">
        <v>1364</v>
      </c>
      <c r="P12" s="107"/>
      <c r="Q12" s="108"/>
      <c r="R12" s="107" t="s">
        <v>811</v>
      </c>
      <c r="S12" s="107"/>
      <c r="T12" s="108"/>
      <c r="U12" s="106" t="s">
        <v>815</v>
      </c>
      <c r="V12" s="107"/>
      <c r="W12" s="108"/>
      <c r="X12" s="106" t="s">
        <v>819</v>
      </c>
      <c r="Y12" s="107"/>
      <c r="Z12" s="108"/>
      <c r="AA12" s="106" t="s">
        <v>823</v>
      </c>
      <c r="AB12" s="107"/>
      <c r="AC12" s="108"/>
      <c r="AD12" s="106" t="s">
        <v>827</v>
      </c>
      <c r="AE12" s="107"/>
      <c r="AF12" s="108"/>
      <c r="AG12" s="106" t="s">
        <v>831</v>
      </c>
      <c r="AH12" s="107"/>
      <c r="AI12" s="108"/>
      <c r="AJ12" s="106" t="s">
        <v>835</v>
      </c>
      <c r="AK12" s="107"/>
      <c r="AL12" s="108"/>
      <c r="AM12" s="106" t="s">
        <v>837</v>
      </c>
      <c r="AN12" s="107"/>
      <c r="AO12" s="108"/>
      <c r="AP12" s="106" t="s">
        <v>841</v>
      </c>
      <c r="AQ12" s="107"/>
      <c r="AR12" s="108"/>
      <c r="AS12" s="106" t="s">
        <v>844</v>
      </c>
      <c r="AT12" s="107"/>
      <c r="AU12" s="108"/>
      <c r="AV12" s="106" t="s">
        <v>848</v>
      </c>
      <c r="AW12" s="107"/>
      <c r="AX12" s="108"/>
      <c r="AY12" s="106" t="s">
        <v>851</v>
      </c>
      <c r="AZ12" s="107"/>
      <c r="BA12" s="108"/>
      <c r="BB12" s="109" t="s">
        <v>856</v>
      </c>
      <c r="BC12" s="110"/>
      <c r="BD12" s="111"/>
      <c r="BE12" s="109" t="s">
        <v>859</v>
      </c>
      <c r="BF12" s="110"/>
      <c r="BG12" s="111"/>
      <c r="BH12" s="109" t="s">
        <v>863</v>
      </c>
      <c r="BI12" s="110"/>
      <c r="BJ12" s="111"/>
      <c r="BK12" s="109" t="s">
        <v>867</v>
      </c>
      <c r="BL12" s="110"/>
      <c r="BM12" s="111"/>
      <c r="BN12" s="109" t="s">
        <v>868</v>
      </c>
      <c r="BO12" s="110"/>
      <c r="BP12" s="111"/>
      <c r="BQ12" s="109" t="s">
        <v>872</v>
      </c>
      <c r="BR12" s="110"/>
      <c r="BS12" s="111"/>
      <c r="BT12" s="109" t="s">
        <v>1715</v>
      </c>
      <c r="BU12" s="110"/>
      <c r="BV12" s="111"/>
      <c r="BW12" s="109" t="s">
        <v>879</v>
      </c>
      <c r="BX12" s="110"/>
      <c r="BY12" s="111"/>
      <c r="BZ12" s="109" t="s">
        <v>883</v>
      </c>
      <c r="CA12" s="110"/>
      <c r="CB12" s="111"/>
      <c r="CC12" s="106" t="s">
        <v>720</v>
      </c>
      <c r="CD12" s="107"/>
      <c r="CE12" s="108"/>
      <c r="CF12" s="109" t="s">
        <v>887</v>
      </c>
      <c r="CG12" s="110"/>
      <c r="CH12" s="111"/>
      <c r="CI12" s="109" t="s">
        <v>891</v>
      </c>
      <c r="CJ12" s="110"/>
      <c r="CK12" s="111"/>
      <c r="CL12" s="109" t="s">
        <v>893</v>
      </c>
      <c r="CM12" s="110"/>
      <c r="CN12" s="111"/>
      <c r="CO12" s="109" t="s">
        <v>897</v>
      </c>
      <c r="CP12" s="110"/>
      <c r="CQ12" s="111"/>
      <c r="CR12" s="109" t="s">
        <v>901</v>
      </c>
      <c r="CS12" s="110"/>
      <c r="CT12" s="111"/>
      <c r="CU12" s="109" t="s">
        <v>905</v>
      </c>
      <c r="CV12" s="110"/>
      <c r="CW12" s="111"/>
      <c r="CX12" s="109" t="s">
        <v>909</v>
      </c>
      <c r="CY12" s="110"/>
      <c r="CZ12" s="111"/>
      <c r="DA12" s="109" t="s">
        <v>913</v>
      </c>
      <c r="DB12" s="110"/>
      <c r="DC12" s="111"/>
      <c r="DD12" s="109" t="s">
        <v>917</v>
      </c>
      <c r="DE12" s="110"/>
      <c r="DF12" s="111"/>
      <c r="DG12" s="109" t="s">
        <v>919</v>
      </c>
      <c r="DH12" s="110"/>
      <c r="DI12" s="111"/>
      <c r="DJ12" s="109" t="s">
        <v>923</v>
      </c>
      <c r="DK12" s="110"/>
      <c r="DL12" s="111"/>
      <c r="DM12" s="109" t="s">
        <v>927</v>
      </c>
      <c r="DN12" s="110"/>
      <c r="DO12" s="111"/>
      <c r="DP12" s="109" t="s">
        <v>929</v>
      </c>
      <c r="DQ12" s="110"/>
      <c r="DR12" s="111"/>
      <c r="DS12" s="109" t="s">
        <v>933</v>
      </c>
      <c r="DT12" s="110"/>
      <c r="DU12" s="111"/>
      <c r="DV12" s="106" t="s">
        <v>937</v>
      </c>
      <c r="DW12" s="107"/>
      <c r="DX12" s="108"/>
      <c r="DY12" s="109" t="s">
        <v>1500</v>
      </c>
      <c r="DZ12" s="110"/>
      <c r="EA12" s="111"/>
      <c r="EB12" s="109" t="s">
        <v>1502</v>
      </c>
      <c r="EC12" s="110"/>
      <c r="ED12" s="111"/>
      <c r="EE12" s="109" t="s">
        <v>1504</v>
      </c>
      <c r="EF12" s="110"/>
      <c r="EG12" s="111"/>
      <c r="EH12" s="109" t="s">
        <v>1508</v>
      </c>
      <c r="EI12" s="110"/>
      <c r="EJ12" s="111"/>
      <c r="EK12" s="109" t="s">
        <v>1512</v>
      </c>
      <c r="EL12" s="110"/>
      <c r="EM12" s="111"/>
      <c r="EN12" s="109" t="s">
        <v>1516</v>
      </c>
      <c r="EO12" s="110"/>
      <c r="EP12" s="111"/>
      <c r="EQ12" s="109" t="s">
        <v>1519</v>
      </c>
      <c r="ER12" s="110"/>
      <c r="ES12" s="111"/>
      <c r="ET12" s="109" t="s">
        <v>1522</v>
      </c>
      <c r="EU12" s="110"/>
      <c r="EV12" s="111"/>
      <c r="EW12" s="109" t="s">
        <v>1526</v>
      </c>
      <c r="EX12" s="110"/>
      <c r="EY12" s="111"/>
      <c r="EZ12" s="109" t="s">
        <v>941</v>
      </c>
      <c r="FA12" s="110"/>
      <c r="FB12" s="111"/>
      <c r="FC12" s="109" t="s">
        <v>942</v>
      </c>
      <c r="FD12" s="110"/>
      <c r="FE12" s="111"/>
      <c r="FF12" s="109" t="s">
        <v>944</v>
      </c>
      <c r="FG12" s="110"/>
      <c r="FH12" s="111"/>
      <c r="FI12" s="109" t="s">
        <v>948</v>
      </c>
      <c r="FJ12" s="110"/>
      <c r="FK12" s="111"/>
      <c r="FL12" s="109" t="s">
        <v>952</v>
      </c>
      <c r="FM12" s="110"/>
      <c r="FN12" s="111"/>
      <c r="FO12" s="109" t="s">
        <v>956</v>
      </c>
      <c r="FP12" s="110"/>
      <c r="FQ12" s="111"/>
      <c r="FR12" s="109" t="s">
        <v>959</v>
      </c>
      <c r="FS12" s="110"/>
      <c r="FT12" s="111"/>
      <c r="FU12" s="109" t="s">
        <v>961</v>
      </c>
      <c r="FV12" s="110"/>
      <c r="FW12" s="111"/>
      <c r="FX12" s="109" t="s">
        <v>965</v>
      </c>
      <c r="FY12" s="110"/>
      <c r="FZ12" s="111"/>
      <c r="GA12" s="109" t="s">
        <v>969</v>
      </c>
      <c r="GB12" s="110"/>
      <c r="GC12" s="111"/>
      <c r="GD12" s="109" t="s">
        <v>1528</v>
      </c>
      <c r="GE12" s="110"/>
      <c r="GF12" s="111"/>
      <c r="GG12" s="109" t="s">
        <v>1531</v>
      </c>
      <c r="GH12" s="110"/>
      <c r="GI12" s="111"/>
      <c r="GJ12" s="109" t="s">
        <v>1535</v>
      </c>
      <c r="GK12" s="110"/>
      <c r="GL12" s="111"/>
      <c r="GM12" s="109" t="s">
        <v>1537</v>
      </c>
      <c r="GN12" s="110"/>
      <c r="GO12" s="111"/>
      <c r="GP12" s="109" t="s">
        <v>1541</v>
      </c>
      <c r="GQ12" s="110"/>
      <c r="GR12" s="111"/>
      <c r="GS12" s="109" t="s">
        <v>1545</v>
      </c>
      <c r="GT12" s="110"/>
      <c r="GU12" s="111"/>
      <c r="GV12" s="109" t="s">
        <v>1549</v>
      </c>
      <c r="GW12" s="110"/>
      <c r="GX12" s="111"/>
      <c r="GY12" s="109" t="s">
        <v>1553</v>
      </c>
      <c r="GZ12" s="110"/>
      <c r="HA12" s="111"/>
      <c r="HB12" s="109" t="s">
        <v>1554</v>
      </c>
      <c r="HC12" s="110"/>
      <c r="HD12" s="111"/>
      <c r="HE12" s="109" t="s">
        <v>1558</v>
      </c>
      <c r="HF12" s="110"/>
      <c r="HG12" s="111"/>
      <c r="HH12" s="109" t="s">
        <v>1562</v>
      </c>
      <c r="HI12" s="110"/>
      <c r="HJ12" s="111"/>
      <c r="HK12" s="109" t="s">
        <v>1566</v>
      </c>
      <c r="HL12" s="110"/>
      <c r="HM12" s="111"/>
      <c r="HN12" s="109" t="s">
        <v>1567</v>
      </c>
      <c r="HO12" s="110"/>
      <c r="HP12" s="111"/>
      <c r="HQ12" s="109" t="s">
        <v>1571</v>
      </c>
      <c r="HR12" s="110"/>
      <c r="HS12" s="111"/>
      <c r="HT12" s="109" t="s">
        <v>1575</v>
      </c>
      <c r="HU12" s="110"/>
      <c r="HV12" s="111"/>
      <c r="HW12" s="109" t="s">
        <v>1578</v>
      </c>
      <c r="HX12" s="110"/>
      <c r="HY12" s="111"/>
      <c r="HZ12" s="109" t="s">
        <v>1580</v>
      </c>
      <c r="IA12" s="110"/>
      <c r="IB12" s="111"/>
      <c r="IC12" s="109" t="s">
        <v>1584</v>
      </c>
      <c r="ID12" s="110"/>
      <c r="IE12" s="111"/>
      <c r="IF12" s="109" t="s">
        <v>1587</v>
      </c>
      <c r="IG12" s="110"/>
      <c r="IH12" s="111"/>
      <c r="II12" s="109" t="s">
        <v>1591</v>
      </c>
      <c r="IJ12" s="110"/>
      <c r="IK12" s="111"/>
      <c r="IL12" s="109" t="s">
        <v>1595</v>
      </c>
      <c r="IM12" s="110"/>
      <c r="IN12" s="111"/>
      <c r="IO12" s="109" t="s">
        <v>1597</v>
      </c>
      <c r="IP12" s="110"/>
      <c r="IQ12" s="111"/>
      <c r="IR12" s="109" t="s">
        <v>1600</v>
      </c>
      <c r="IS12" s="110"/>
      <c r="IT12" s="111"/>
      <c r="IU12" s="109" t="s">
        <v>1603</v>
      </c>
      <c r="IV12" s="110"/>
      <c r="IW12" s="111"/>
      <c r="IX12" s="109" t="s">
        <v>1607</v>
      </c>
      <c r="IY12" s="110"/>
      <c r="IZ12" s="111"/>
      <c r="JA12" s="109" t="s">
        <v>1608</v>
      </c>
      <c r="JB12" s="110"/>
      <c r="JC12" s="111"/>
      <c r="JD12" s="109" t="s">
        <v>1612</v>
      </c>
      <c r="JE12" s="110"/>
      <c r="JF12" s="111"/>
      <c r="JG12" s="109" t="s">
        <v>1615</v>
      </c>
      <c r="JH12" s="110"/>
      <c r="JI12" s="111"/>
      <c r="JJ12" s="109" t="s">
        <v>1619</v>
      </c>
      <c r="JK12" s="110"/>
      <c r="JL12" s="111"/>
      <c r="JM12" s="109" t="s">
        <v>1623</v>
      </c>
      <c r="JN12" s="110"/>
      <c r="JO12" s="111"/>
      <c r="JP12" s="109" t="s">
        <v>1627</v>
      </c>
      <c r="JQ12" s="110"/>
      <c r="JR12" s="111"/>
      <c r="JS12" s="109" t="s">
        <v>1631</v>
      </c>
      <c r="JT12" s="110"/>
      <c r="JU12" s="111"/>
      <c r="JV12" s="109" t="s">
        <v>1633</v>
      </c>
      <c r="JW12" s="110"/>
      <c r="JX12" s="111"/>
      <c r="JY12" s="109" t="s">
        <v>1637</v>
      </c>
      <c r="JZ12" s="110"/>
      <c r="KA12" s="111"/>
      <c r="KB12" s="109" t="s">
        <v>1641</v>
      </c>
      <c r="KC12" s="110"/>
      <c r="KD12" s="111"/>
      <c r="KE12" s="109" t="s">
        <v>1645</v>
      </c>
      <c r="KF12" s="110"/>
      <c r="KG12" s="111"/>
      <c r="KH12" s="109" t="s">
        <v>1649</v>
      </c>
      <c r="KI12" s="110"/>
      <c r="KJ12" s="111"/>
      <c r="KK12" s="106" t="s">
        <v>1651</v>
      </c>
      <c r="KL12" s="107"/>
      <c r="KM12" s="108"/>
      <c r="KN12" s="106" t="s">
        <v>1655</v>
      </c>
      <c r="KO12" s="107"/>
      <c r="KP12" s="108"/>
      <c r="KQ12" s="109" t="s">
        <v>1659</v>
      </c>
      <c r="KR12" s="110"/>
      <c r="KS12" s="111"/>
      <c r="KT12" s="109" t="s">
        <v>1663</v>
      </c>
      <c r="KU12" s="110"/>
      <c r="KV12" s="111"/>
      <c r="KW12" s="109" t="s">
        <v>1666</v>
      </c>
      <c r="KX12" s="110"/>
      <c r="KY12" s="111"/>
      <c r="KZ12" s="109" t="s">
        <v>1668</v>
      </c>
      <c r="LA12" s="110"/>
      <c r="LB12" s="111"/>
      <c r="LC12" s="109" t="s">
        <v>1671</v>
      </c>
      <c r="LD12" s="110"/>
      <c r="LE12" s="111"/>
      <c r="LF12" s="109" t="s">
        <v>1675</v>
      </c>
      <c r="LG12" s="110"/>
      <c r="LH12" s="111"/>
      <c r="LI12" s="109" t="s">
        <v>1676</v>
      </c>
      <c r="LJ12" s="110"/>
      <c r="LK12" s="111"/>
      <c r="LL12" s="109" t="s">
        <v>1680</v>
      </c>
      <c r="LM12" s="110"/>
      <c r="LN12" s="111"/>
      <c r="LO12" s="109" t="s">
        <v>1682</v>
      </c>
      <c r="LP12" s="110"/>
      <c r="LQ12" s="111"/>
      <c r="LR12" s="109" t="s">
        <v>1686</v>
      </c>
      <c r="LS12" s="110"/>
      <c r="LT12" s="111"/>
      <c r="LU12" s="109" t="s">
        <v>1689</v>
      </c>
      <c r="LV12" s="110"/>
      <c r="LW12" s="111"/>
      <c r="LX12" s="109" t="s">
        <v>1693</v>
      </c>
      <c r="LY12" s="110"/>
      <c r="LZ12" s="111"/>
      <c r="MA12" s="109" t="s">
        <v>1695</v>
      </c>
      <c r="MB12" s="110"/>
      <c r="MC12" s="111"/>
      <c r="MD12" s="109" t="s">
        <v>1699</v>
      </c>
      <c r="ME12" s="110"/>
      <c r="MF12" s="111"/>
      <c r="MG12" s="109" t="s">
        <v>1703</v>
      </c>
      <c r="MH12" s="110"/>
      <c r="MI12" s="111"/>
      <c r="MJ12" s="106" t="s">
        <v>1707</v>
      </c>
      <c r="MK12" s="107"/>
      <c r="ML12" s="108"/>
      <c r="MM12" s="106" t="s">
        <v>1711</v>
      </c>
      <c r="MN12" s="107"/>
      <c r="MO12" s="108"/>
    </row>
    <row r="13" spans="1:353" ht="144.75" thickBot="1" x14ac:dyDescent="0.3">
      <c r="A13" s="86"/>
      <c r="B13" s="86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1"/>
      <c r="BH14" s="21"/>
      <c r="BI14" s="21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4"/>
      <c r="DZ14" s="4"/>
      <c r="EA14" s="4"/>
      <c r="EB14" s="4"/>
      <c r="EC14" s="4"/>
      <c r="ED14" s="4"/>
      <c r="EE14" s="4"/>
      <c r="EF14" s="4"/>
      <c r="EG14" s="4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4"/>
      <c r="EV14" s="4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22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</row>
    <row r="15" spans="1:35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22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</row>
    <row r="16" spans="1:35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22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</row>
    <row r="17" spans="1:35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22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</row>
    <row r="18" spans="1:35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22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</row>
    <row r="19" spans="1:35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22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</row>
    <row r="20" spans="1:35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22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</row>
    <row r="21" spans="1:35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22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</row>
    <row r="22" spans="1:35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22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</row>
    <row r="23" spans="1:35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22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</row>
    <row r="24" spans="1:35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22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</row>
    <row r="25" spans="1:35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22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</row>
    <row r="26" spans="1:35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22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</row>
    <row r="27" spans="1:35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22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</row>
    <row r="28" spans="1:35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22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</row>
    <row r="29" spans="1:35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22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</row>
    <row r="30" spans="1:35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22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</row>
    <row r="31" spans="1:35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22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</row>
    <row r="32" spans="1:35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22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</row>
    <row r="33" spans="1:35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22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</row>
    <row r="34" spans="1:35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22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</row>
    <row r="35" spans="1:35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22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</row>
    <row r="36" spans="1:35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22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</row>
    <row r="37" spans="1:35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22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</row>
    <row r="38" spans="1:35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2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</row>
    <row r="39" spans="1:353" x14ac:dyDescent="0.25">
      <c r="A39" s="82" t="s">
        <v>322</v>
      </c>
      <c r="B39" s="83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MO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</row>
    <row r="40" spans="1:353" ht="39" customHeight="1" x14ac:dyDescent="0.25">
      <c r="A40" s="84" t="s">
        <v>3150</v>
      </c>
      <c r="B40" s="85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MO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</row>
    <row r="42" spans="1:353" x14ac:dyDescent="0.25">
      <c r="B42" s="12" t="s">
        <v>3121</v>
      </c>
    </row>
    <row r="43" spans="1:353" x14ac:dyDescent="0.25">
      <c r="B43" t="s">
        <v>3122</v>
      </c>
      <c r="C43" t="s">
        <v>3140</v>
      </c>
      <c r="D43" s="45">
        <f>(C40+F40+I40+L40+O40+R40+X40+AA40+AD40+AG40+AJ40+AM40+AP40+AS40+AV40+AY40)/17</f>
        <v>0</v>
      </c>
    </row>
    <row r="44" spans="1:353" x14ac:dyDescent="0.25">
      <c r="B44" t="s">
        <v>3124</v>
      </c>
      <c r="C44" t="s">
        <v>3140</v>
      </c>
      <c r="D44">
        <f>(D40+G40+J40+M40+P40+S40+V40+Y40+AB40+AE40+AH40+AK40+AN40+AQ40+AT40+AW40+AZ40)/17</f>
        <v>0</v>
      </c>
    </row>
    <row r="45" spans="1:353" x14ac:dyDescent="0.25">
      <c r="B45" t="s">
        <v>3125</v>
      </c>
      <c r="C45" t="s">
        <v>3140</v>
      </c>
      <c r="D45">
        <f>(E40+H40+K40+N40+Q40+T40+W40+Z40+AC40+AF40+AI40+AL40+AO40+AR40+AU40+AX40+BA40)/17</f>
        <v>0</v>
      </c>
    </row>
    <row r="47" spans="1:353" x14ac:dyDescent="0.25">
      <c r="B47" t="s">
        <v>3122</v>
      </c>
      <c r="C47" t="s">
        <v>3141</v>
      </c>
      <c r="D47">
        <f>(BB40+BE40+BH40+BK40+BN40+BQ40+BT40+BZ40+CC40+CF40+CI40+CL40+CO40+CR40+CU40+CX40+DA40+DD40+DG40+DM40+DP40+DS40+DV40)/25</f>
        <v>0</v>
      </c>
    </row>
    <row r="48" spans="1:353" x14ac:dyDescent="0.25">
      <c r="B48" t="s">
        <v>3124</v>
      </c>
      <c r="C48" t="s">
        <v>3141</v>
      </c>
      <c r="D48">
        <f>(BC40+BF40+BI40+BL40+BO40+BR40+BU40+BX40+CA40+CD40+CG40+CJ40+CM40+CP40+CS40+CV40+CY40+DB40+DE40+DH40+DK40+DN40+DQ40+DT40+DW40)/25</f>
        <v>0</v>
      </c>
    </row>
    <row r="49" spans="2:4" x14ac:dyDescent="0.25">
      <c r="B49" t="s">
        <v>3125</v>
      </c>
      <c r="C49" t="s">
        <v>3141</v>
      </c>
      <c r="D49">
        <f>(BD40+BG40+BJ40+BM40+BS40+BV40+BY40+CB40+CE40+CH40+CK40+CN40+CQ40+CT40+CW40+CZ40+DC40+DF40+DI40+DL40+DO40+DR40+DU40+DX40)/25</f>
        <v>0</v>
      </c>
    </row>
    <row r="51" spans="2:4" x14ac:dyDescent="0.25">
      <c r="B51" t="s">
        <v>3122</v>
      </c>
      <c r="C51" t="s">
        <v>3142</v>
      </c>
      <c r="D51">
        <f>(DY40+EB40+EE40+EH40+EK40+EN40+EQ40+ET40+EW40)/9</f>
        <v>0</v>
      </c>
    </row>
    <row r="52" spans="2:4" x14ac:dyDescent="0.25">
      <c r="B52" t="s">
        <v>3124</v>
      </c>
      <c r="C52" t="s">
        <v>3142</v>
      </c>
      <c r="D52">
        <f>(DZ40+EC40+EF40+EI40+EL40+EO40+ER40+EU40+EX40)/9</f>
        <v>0</v>
      </c>
    </row>
    <row r="53" spans="2:4" x14ac:dyDescent="0.25">
      <c r="B53" t="s">
        <v>3125</v>
      </c>
      <c r="C53" t="s">
        <v>3142</v>
      </c>
      <c r="D53">
        <f>(EA40+ED40+EG40+EJ40+EM40+EP40+ES40+EV40+EY40)/9</f>
        <v>0</v>
      </c>
    </row>
    <row r="55" spans="2:4" x14ac:dyDescent="0.25">
      <c r="B55" t="s">
        <v>3122</v>
      </c>
      <c r="C55" t="s">
        <v>3143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0</v>
      </c>
    </row>
    <row r="56" spans="2:4" x14ac:dyDescent="0.25">
      <c r="B56" t="s">
        <v>3124</v>
      </c>
      <c r="C56" t="s">
        <v>3143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0</v>
      </c>
    </row>
    <row r="57" spans="2:4" x14ac:dyDescent="0.25">
      <c r="B57" t="s">
        <v>3125</v>
      </c>
      <c r="C57" t="s">
        <v>3143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</row>
    <row r="59" spans="2:4" x14ac:dyDescent="0.25">
      <c r="B59" t="s">
        <v>3122</v>
      </c>
      <c r="C59" t="s">
        <v>3144</v>
      </c>
      <c r="D59">
        <f>(KE40+KH40+KK40+KN40+KQ40+KT40+KW40+KZ40+LC40+LF40+LI40+LL40+LO40+LR40+LU40+LX40+MA40+MD40+MG40+MJ40+MM40)/21</f>
        <v>0</v>
      </c>
    </row>
    <row r="60" spans="2:4" x14ac:dyDescent="0.25">
      <c r="B60" t="s">
        <v>3124</v>
      </c>
      <c r="C60" t="s">
        <v>3144</v>
      </c>
      <c r="D60">
        <f>(KG40+KJ40+KM40+KP40+KS40+KV40+KY40+LB40+LE40+LH40+LK40+LN40+LQ40+LT40+LW40+LZ40+MC40+MF40+MI40+ML40+MO40)/21</f>
        <v>0</v>
      </c>
    </row>
    <row r="61" spans="2:4" x14ac:dyDescent="0.25">
      <c r="B61" t="s">
        <v>3125</v>
      </c>
      <c r="C61" t="s">
        <v>3144</v>
      </c>
      <c r="D61">
        <f>(KG40+KJ40+KM40+KP40+KS40+KV40+KY40+LB40+LE40+LH40+LK40+LN40+LQ40+LT40+LW40+LZ40+MC40+MF40+MI40+ML40+MO40)/21</f>
        <v>0</v>
      </c>
    </row>
  </sheetData>
  <mergeCells count="260"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G64"/>
  <sheetViews>
    <sheetView tabSelected="1" topLeftCell="A50" zoomScale="96" zoomScaleNormal="96" workbookViewId="0">
      <selection activeCell="AQ40" sqref="AQ40"/>
    </sheetView>
  </sheetViews>
  <sheetFormatPr defaultRowHeight="15" x14ac:dyDescent="0.25"/>
  <cols>
    <col min="2" max="2" width="26.7109375" customWidth="1"/>
    <col min="155" max="155" width="9.140625" customWidth="1"/>
  </cols>
  <sheetData>
    <row r="1" spans="1:527" ht="15.75" x14ac:dyDescent="0.25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75" x14ac:dyDescent="0.25">
      <c r="A2" s="8" t="s">
        <v>3187</v>
      </c>
      <c r="B2" s="7"/>
      <c r="C2" s="7" t="s">
        <v>3185</v>
      </c>
      <c r="D2" s="7"/>
      <c r="E2" s="7"/>
      <c r="F2" s="7"/>
      <c r="G2" s="7"/>
      <c r="H2" s="7" t="s">
        <v>3186</v>
      </c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75" x14ac:dyDescent="0.25">
      <c r="A4" s="86" t="s">
        <v>0</v>
      </c>
      <c r="B4" s="86" t="s">
        <v>321</v>
      </c>
      <c r="C4" s="93" t="s">
        <v>1117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62" t="s">
        <v>974</v>
      </c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90"/>
      <c r="DY4" s="62" t="s">
        <v>974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90"/>
      <c r="FO4" s="62" t="s">
        <v>974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72" t="s">
        <v>1118</v>
      </c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101" t="s">
        <v>985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2"/>
      <c r="JA4" s="72"/>
      <c r="JB4" s="72"/>
      <c r="JC4" s="72"/>
      <c r="JD4" s="72"/>
      <c r="JE4" s="72"/>
      <c r="JF4" s="72"/>
      <c r="JG4" s="116" t="s">
        <v>985</v>
      </c>
      <c r="JH4" s="116"/>
      <c r="JI4" s="116"/>
      <c r="JJ4" s="116"/>
      <c r="JK4" s="116"/>
      <c r="JL4" s="116"/>
      <c r="JM4" s="116"/>
      <c r="JN4" s="116"/>
      <c r="JO4" s="116"/>
      <c r="JP4" s="116"/>
      <c r="JQ4" s="116"/>
      <c r="JR4" s="116"/>
      <c r="JS4" s="116"/>
      <c r="JT4" s="116"/>
      <c r="JU4" s="116"/>
      <c r="JV4" s="116"/>
      <c r="JW4" s="116"/>
      <c r="JX4" s="116"/>
      <c r="JY4" s="116"/>
      <c r="JZ4" s="116"/>
      <c r="KA4" s="116"/>
      <c r="KB4" s="116"/>
      <c r="KC4" s="116"/>
      <c r="KD4" s="116"/>
      <c r="KE4" s="116"/>
      <c r="KF4" s="116"/>
      <c r="KG4" s="116"/>
      <c r="KH4" s="116"/>
      <c r="KI4" s="116"/>
      <c r="KJ4" s="116"/>
      <c r="KK4" s="116"/>
      <c r="KL4" s="116"/>
      <c r="KM4" s="116"/>
      <c r="KN4" s="60" t="s">
        <v>985</v>
      </c>
      <c r="KO4" s="60"/>
      <c r="KP4" s="60"/>
      <c r="KQ4" s="60"/>
      <c r="KR4" s="60"/>
      <c r="KS4" s="60"/>
      <c r="KT4" s="60"/>
      <c r="KU4" s="60"/>
      <c r="KV4" s="60"/>
      <c r="KW4" s="60"/>
      <c r="KX4" s="60"/>
      <c r="KY4" s="60"/>
      <c r="KZ4" s="60"/>
      <c r="LA4" s="60"/>
      <c r="LB4" s="60"/>
      <c r="LC4" s="60"/>
      <c r="LD4" s="60"/>
      <c r="LE4" s="60"/>
      <c r="LF4" s="60"/>
      <c r="LG4" s="60"/>
      <c r="LH4" s="60"/>
      <c r="LI4" s="60"/>
      <c r="LJ4" s="60"/>
      <c r="LK4" s="60"/>
      <c r="LL4" s="60"/>
      <c r="LM4" s="60"/>
      <c r="LN4" s="60"/>
      <c r="LO4" s="60"/>
      <c r="LP4" s="60"/>
      <c r="LQ4" s="61"/>
      <c r="LR4" s="59" t="s">
        <v>985</v>
      </c>
      <c r="LS4" s="60"/>
      <c r="LT4" s="60"/>
      <c r="LU4" s="60"/>
      <c r="LV4" s="60"/>
      <c r="LW4" s="60"/>
      <c r="LX4" s="60"/>
      <c r="LY4" s="60"/>
      <c r="LZ4" s="60"/>
      <c r="MA4" s="60"/>
      <c r="MB4" s="60"/>
      <c r="MC4" s="60"/>
      <c r="MD4" s="60"/>
      <c r="ME4" s="60"/>
      <c r="MF4" s="60"/>
      <c r="MG4" s="60"/>
      <c r="MH4" s="60"/>
      <c r="MI4" s="60"/>
      <c r="MJ4" s="60"/>
      <c r="MK4" s="60"/>
      <c r="ML4" s="60"/>
      <c r="MM4" s="60"/>
      <c r="MN4" s="60"/>
      <c r="MO4" s="60"/>
      <c r="MP4" s="60"/>
      <c r="MQ4" s="60"/>
      <c r="MR4" s="60"/>
      <c r="MS4" s="60"/>
      <c r="MT4" s="60"/>
      <c r="MU4" s="60"/>
      <c r="MV4" s="60"/>
      <c r="MW4" s="60"/>
      <c r="MX4" s="60"/>
      <c r="MY4" s="60"/>
      <c r="MZ4" s="60"/>
      <c r="NA4" s="61"/>
      <c r="NB4" s="62" t="s">
        <v>985</v>
      </c>
      <c r="NC4" s="63"/>
      <c r="ND4" s="63"/>
      <c r="NE4" s="63"/>
      <c r="NF4" s="63"/>
      <c r="NG4" s="63"/>
      <c r="NH4" s="63"/>
      <c r="NI4" s="63"/>
      <c r="NJ4" s="63"/>
      <c r="NK4" s="63"/>
      <c r="NL4" s="63"/>
      <c r="NM4" s="63"/>
      <c r="NN4" s="63"/>
      <c r="NO4" s="63"/>
      <c r="NP4" s="63"/>
      <c r="NQ4" s="63"/>
      <c r="NR4" s="63"/>
      <c r="NS4" s="63"/>
      <c r="NT4" s="63"/>
      <c r="NU4" s="63"/>
      <c r="NV4" s="63"/>
      <c r="NW4" s="63"/>
      <c r="NX4" s="63"/>
      <c r="NY4" s="63"/>
      <c r="NZ4" s="63"/>
      <c r="OA4" s="63"/>
      <c r="OB4" s="63"/>
      <c r="OC4" s="63"/>
      <c r="OD4" s="63"/>
      <c r="OE4" s="63"/>
      <c r="OF4" s="63"/>
      <c r="OG4" s="63"/>
      <c r="OH4" s="63"/>
      <c r="OI4" s="63"/>
      <c r="OJ4" s="63"/>
      <c r="OK4" s="63"/>
      <c r="OL4" s="63"/>
      <c r="OM4" s="63"/>
      <c r="ON4" s="63"/>
      <c r="OO4" s="63"/>
      <c r="OP4" s="63"/>
      <c r="OQ4" s="63"/>
      <c r="OR4" s="53" t="s">
        <v>1119</v>
      </c>
      <c r="OS4" s="53"/>
      <c r="OT4" s="53"/>
      <c r="OU4" s="53"/>
      <c r="OV4" s="53"/>
      <c r="OW4" s="53"/>
      <c r="OX4" s="53"/>
      <c r="OY4" s="53"/>
      <c r="OZ4" s="53"/>
      <c r="PA4" s="53"/>
      <c r="PB4" s="53"/>
      <c r="PC4" s="53"/>
      <c r="PD4" s="53"/>
      <c r="PE4" s="53"/>
      <c r="PF4" s="53"/>
      <c r="PG4" s="53"/>
      <c r="PH4" s="53"/>
      <c r="PI4" s="53"/>
      <c r="PJ4" s="53"/>
      <c r="PK4" s="53"/>
      <c r="PL4" s="53"/>
      <c r="PM4" s="53"/>
      <c r="PN4" s="53"/>
      <c r="PO4" s="53"/>
      <c r="PP4" s="53"/>
      <c r="PQ4" s="53"/>
      <c r="PR4" s="53"/>
      <c r="PS4" s="53"/>
      <c r="PT4" s="53"/>
      <c r="PU4" s="53"/>
      <c r="PV4" s="53"/>
      <c r="PW4" s="53"/>
      <c r="PX4" s="53"/>
      <c r="PY4" s="53"/>
      <c r="PZ4" s="53"/>
      <c r="QA4" s="53"/>
      <c r="QB4" s="53"/>
      <c r="QC4" s="53"/>
      <c r="QD4" s="53"/>
      <c r="QE4" s="53"/>
      <c r="QF4" s="53"/>
      <c r="QG4" s="53"/>
      <c r="QH4" s="53"/>
      <c r="QI4" s="53"/>
      <c r="QJ4" s="53"/>
      <c r="QK4" s="53"/>
      <c r="QL4" s="53"/>
      <c r="QM4" s="53"/>
      <c r="QN4" s="53"/>
      <c r="QO4" s="53"/>
      <c r="QP4" s="53"/>
      <c r="QQ4" s="53"/>
      <c r="QR4" s="53"/>
      <c r="QS4" s="53"/>
      <c r="QT4" s="53"/>
      <c r="QU4" s="53"/>
      <c r="QV4" s="53"/>
      <c r="QW4" s="53"/>
      <c r="QX4" s="53"/>
      <c r="QY4" s="53"/>
      <c r="QZ4" s="53"/>
      <c r="RA4" s="53"/>
      <c r="RB4" s="53"/>
      <c r="RC4" s="53"/>
      <c r="RD4" s="53"/>
      <c r="RE4" s="53"/>
      <c r="RF4" s="53"/>
      <c r="RG4" s="53"/>
      <c r="RH4" s="53"/>
      <c r="RI4" s="53"/>
      <c r="RJ4" s="53"/>
      <c r="RK4" s="53"/>
      <c r="RL4" s="53"/>
      <c r="RM4" s="53"/>
      <c r="RN4" s="53"/>
      <c r="RO4" s="53"/>
      <c r="RP4" s="53"/>
      <c r="RQ4" s="53"/>
      <c r="RR4" s="53"/>
      <c r="RS4" s="53"/>
      <c r="RT4" s="53"/>
      <c r="RU4" s="53"/>
      <c r="RV4" s="53"/>
      <c r="RW4" s="53"/>
      <c r="RX4" s="53"/>
      <c r="RY4" s="53"/>
      <c r="RZ4" s="53"/>
      <c r="SA4" s="53"/>
      <c r="SB4" s="53"/>
      <c r="SC4" s="53"/>
      <c r="SD4" s="53"/>
      <c r="SE4" s="53"/>
      <c r="SF4" s="53"/>
      <c r="SG4" s="53"/>
      <c r="SH4" s="53"/>
      <c r="SI4" s="53"/>
      <c r="SJ4" s="53"/>
      <c r="SK4" s="53"/>
      <c r="SL4" s="53"/>
      <c r="SM4" s="53"/>
      <c r="SN4" s="53"/>
      <c r="SO4" s="53"/>
      <c r="SP4" s="53"/>
      <c r="SQ4" s="53"/>
      <c r="SR4" s="53"/>
      <c r="SS4" s="53"/>
      <c r="ST4" s="53"/>
      <c r="SU4" s="53"/>
      <c r="SV4" s="53"/>
      <c r="SW4" s="53"/>
      <c r="SX4" s="53"/>
      <c r="SY4" s="53"/>
      <c r="SZ4" s="53"/>
      <c r="TA4" s="53"/>
      <c r="TB4" s="53"/>
      <c r="TC4" s="53"/>
      <c r="TD4" s="53"/>
      <c r="TE4" s="53"/>
      <c r="TF4" s="53"/>
      <c r="TG4" s="53"/>
    </row>
    <row r="5" spans="1:527" ht="13.5" customHeight="1" x14ac:dyDescent="0.25">
      <c r="A5" s="86"/>
      <c r="B5" s="86"/>
      <c r="C5" s="78" t="s">
        <v>973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9" t="s">
        <v>975</v>
      </c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6"/>
      <c r="DY5" s="97" t="s">
        <v>976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9"/>
      <c r="FO5" s="97" t="s">
        <v>1113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78" t="s">
        <v>1115</v>
      </c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96" t="s">
        <v>986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  <c r="JC5" s="78"/>
      <c r="JD5" s="78"/>
      <c r="JE5" s="78"/>
      <c r="JF5" s="78"/>
      <c r="JG5" s="56" t="s">
        <v>979</v>
      </c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8"/>
      <c r="KN5" s="118" t="s">
        <v>987</v>
      </c>
      <c r="KO5" s="118"/>
      <c r="KP5" s="118"/>
      <c r="KQ5" s="118"/>
      <c r="KR5" s="118"/>
      <c r="KS5" s="118"/>
      <c r="KT5" s="118"/>
      <c r="KU5" s="118"/>
      <c r="KV5" s="118"/>
      <c r="KW5" s="118"/>
      <c r="KX5" s="118"/>
      <c r="KY5" s="118"/>
      <c r="KZ5" s="118"/>
      <c r="LA5" s="118"/>
      <c r="LB5" s="118"/>
      <c r="LC5" s="118"/>
      <c r="LD5" s="118"/>
      <c r="LE5" s="118"/>
      <c r="LF5" s="118"/>
      <c r="LG5" s="118"/>
      <c r="LH5" s="118"/>
      <c r="LI5" s="118"/>
      <c r="LJ5" s="118"/>
      <c r="LK5" s="118"/>
      <c r="LL5" s="118"/>
      <c r="LM5" s="118"/>
      <c r="LN5" s="118"/>
      <c r="LO5" s="118"/>
      <c r="LP5" s="118"/>
      <c r="LQ5" s="118"/>
      <c r="LR5" s="121" t="s">
        <v>988</v>
      </c>
      <c r="LS5" s="122"/>
      <c r="LT5" s="122"/>
      <c r="LU5" s="122"/>
      <c r="LV5" s="122"/>
      <c r="LW5" s="122"/>
      <c r="LX5" s="122"/>
      <c r="LY5" s="122"/>
      <c r="LZ5" s="122"/>
      <c r="MA5" s="122"/>
      <c r="MB5" s="122"/>
      <c r="MC5" s="122"/>
      <c r="MD5" s="122"/>
      <c r="ME5" s="122"/>
      <c r="MF5" s="122"/>
      <c r="MG5" s="122"/>
      <c r="MH5" s="122"/>
      <c r="MI5" s="122"/>
      <c r="MJ5" s="122"/>
      <c r="MK5" s="122"/>
      <c r="ML5" s="122"/>
      <c r="MM5" s="122"/>
      <c r="MN5" s="122"/>
      <c r="MO5" s="122"/>
      <c r="MP5" s="122"/>
      <c r="MQ5" s="122"/>
      <c r="MR5" s="122"/>
      <c r="MS5" s="122"/>
      <c r="MT5" s="122"/>
      <c r="MU5" s="122"/>
      <c r="MV5" s="122"/>
      <c r="MW5" s="122"/>
      <c r="MX5" s="122"/>
      <c r="MY5" s="122"/>
      <c r="MZ5" s="122"/>
      <c r="NA5" s="123"/>
      <c r="NB5" s="56" t="s">
        <v>59</v>
      </c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5" t="s">
        <v>981</v>
      </c>
      <c r="OS5" s="55"/>
      <c r="OT5" s="55"/>
      <c r="OU5" s="55"/>
      <c r="OV5" s="55"/>
      <c r="OW5" s="55"/>
      <c r="OX5" s="55"/>
      <c r="OY5" s="55"/>
      <c r="OZ5" s="55"/>
      <c r="PA5" s="55"/>
      <c r="PB5" s="55"/>
      <c r="PC5" s="55"/>
      <c r="PD5" s="55"/>
      <c r="PE5" s="55"/>
      <c r="PF5" s="55"/>
      <c r="PG5" s="55"/>
      <c r="PH5" s="55"/>
      <c r="PI5" s="55"/>
      <c r="PJ5" s="55"/>
      <c r="PK5" s="55"/>
      <c r="PL5" s="55"/>
      <c r="PM5" s="55"/>
      <c r="PN5" s="55"/>
      <c r="PO5" s="55"/>
      <c r="PP5" s="55"/>
      <c r="PQ5" s="55"/>
      <c r="PR5" s="55"/>
      <c r="PS5" s="55"/>
      <c r="PT5" s="55"/>
      <c r="PU5" s="55"/>
      <c r="PV5" s="55"/>
      <c r="PW5" s="55"/>
      <c r="PX5" s="55"/>
      <c r="PY5" s="55"/>
      <c r="PZ5" s="55"/>
      <c r="QA5" s="55"/>
      <c r="QB5" s="55"/>
      <c r="QC5" s="55"/>
      <c r="QD5" s="55"/>
      <c r="QE5" s="55"/>
      <c r="QF5" s="55"/>
      <c r="QG5" s="55"/>
      <c r="QH5" s="55"/>
      <c r="QI5" s="55"/>
      <c r="QJ5" s="55"/>
      <c r="QK5" s="55"/>
      <c r="QL5" s="55"/>
      <c r="QM5" s="55"/>
      <c r="QN5" s="55"/>
      <c r="QO5" s="55"/>
      <c r="QP5" s="55"/>
      <c r="QQ5" s="55"/>
      <c r="QR5" s="55"/>
      <c r="QS5" s="55"/>
      <c r="QT5" s="55"/>
      <c r="QU5" s="55"/>
      <c r="QV5" s="55"/>
      <c r="QW5" s="55"/>
      <c r="QX5" s="55"/>
      <c r="QY5" s="55"/>
      <c r="QZ5" s="55"/>
      <c r="RA5" s="55"/>
      <c r="RB5" s="55"/>
      <c r="RC5" s="55"/>
      <c r="RD5" s="55"/>
      <c r="RE5" s="55"/>
      <c r="RF5" s="55"/>
      <c r="RG5" s="55"/>
      <c r="RH5" s="55"/>
      <c r="RI5" s="55"/>
      <c r="RJ5" s="55"/>
      <c r="RK5" s="55"/>
      <c r="RL5" s="55"/>
      <c r="RM5" s="55"/>
      <c r="RN5" s="55"/>
      <c r="RO5" s="55"/>
      <c r="RP5" s="55"/>
      <c r="RQ5" s="55"/>
      <c r="RR5" s="55"/>
      <c r="RS5" s="55"/>
      <c r="RT5" s="55"/>
      <c r="RU5" s="55"/>
      <c r="RV5" s="55"/>
      <c r="RW5" s="55"/>
      <c r="RX5" s="55"/>
      <c r="RY5" s="55"/>
      <c r="RZ5" s="55"/>
      <c r="SA5" s="55"/>
      <c r="SB5" s="55"/>
      <c r="SC5" s="55"/>
      <c r="SD5" s="55"/>
      <c r="SE5" s="55"/>
      <c r="SF5" s="55"/>
      <c r="SG5" s="55"/>
      <c r="SH5" s="55"/>
      <c r="SI5" s="55"/>
      <c r="SJ5" s="55"/>
      <c r="SK5" s="55"/>
      <c r="SL5" s="55"/>
      <c r="SM5" s="55"/>
      <c r="SN5" s="55"/>
      <c r="SO5" s="55"/>
      <c r="SP5" s="55"/>
      <c r="SQ5" s="55"/>
      <c r="SR5" s="55"/>
      <c r="SS5" s="55"/>
      <c r="ST5" s="55"/>
      <c r="SU5" s="55"/>
      <c r="SV5" s="55"/>
      <c r="SW5" s="55"/>
      <c r="SX5" s="55"/>
      <c r="SY5" s="55"/>
      <c r="SZ5" s="55"/>
      <c r="TA5" s="55"/>
      <c r="TB5" s="55"/>
      <c r="TC5" s="55"/>
      <c r="TD5" s="55"/>
      <c r="TE5" s="55"/>
      <c r="TF5" s="55"/>
      <c r="TG5" s="55"/>
    </row>
    <row r="6" spans="1:527" ht="15.75" hidden="1" x14ac:dyDescent="0.25">
      <c r="A6" s="86"/>
      <c r="B6" s="8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75" hidden="1" x14ac:dyDescent="0.25">
      <c r="A7" s="86"/>
      <c r="B7" s="8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75" hidden="1" x14ac:dyDescent="0.25">
      <c r="A8" s="86"/>
      <c r="B8" s="8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75" hidden="1" x14ac:dyDescent="0.25">
      <c r="A9" s="86"/>
      <c r="B9" s="8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75" hidden="1" x14ac:dyDescent="0.25">
      <c r="A10" s="86"/>
      <c r="B10" s="8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5" thickBot="1" x14ac:dyDescent="0.3">
      <c r="A11" s="86"/>
      <c r="B11" s="86"/>
      <c r="C11" s="81" t="s">
        <v>151</v>
      </c>
      <c r="D11" s="65" t="s">
        <v>2</v>
      </c>
      <c r="E11" s="65" t="s">
        <v>3</v>
      </c>
      <c r="F11" s="78" t="s">
        <v>152</v>
      </c>
      <c r="G11" s="78" t="s">
        <v>4</v>
      </c>
      <c r="H11" s="78" t="s">
        <v>5</v>
      </c>
      <c r="I11" s="78" t="s">
        <v>202</v>
      </c>
      <c r="J11" s="78" t="s">
        <v>6</v>
      </c>
      <c r="K11" s="78" t="s">
        <v>7</v>
      </c>
      <c r="L11" s="65" t="s">
        <v>153</v>
      </c>
      <c r="M11" s="65" t="s">
        <v>6</v>
      </c>
      <c r="N11" s="65" t="s">
        <v>7</v>
      </c>
      <c r="O11" s="65" t="s">
        <v>154</v>
      </c>
      <c r="P11" s="65" t="s">
        <v>8</v>
      </c>
      <c r="Q11" s="65" t="s">
        <v>1</v>
      </c>
      <c r="R11" s="65" t="s">
        <v>155</v>
      </c>
      <c r="S11" s="65" t="s">
        <v>3</v>
      </c>
      <c r="T11" s="65" t="s">
        <v>9</v>
      </c>
      <c r="U11" s="65" t="s">
        <v>156</v>
      </c>
      <c r="V11" s="65" t="s">
        <v>3</v>
      </c>
      <c r="W11" s="65" t="s">
        <v>9</v>
      </c>
      <c r="X11" s="74" t="s">
        <v>157</v>
      </c>
      <c r="Y11" s="80" t="s">
        <v>7</v>
      </c>
      <c r="Z11" s="81" t="s">
        <v>10</v>
      </c>
      <c r="AA11" s="65" t="s">
        <v>158</v>
      </c>
      <c r="AB11" s="65" t="s">
        <v>11</v>
      </c>
      <c r="AC11" s="65" t="s">
        <v>12</v>
      </c>
      <c r="AD11" s="65" t="s">
        <v>159</v>
      </c>
      <c r="AE11" s="65" t="s">
        <v>1</v>
      </c>
      <c r="AF11" s="65" t="s">
        <v>2</v>
      </c>
      <c r="AG11" s="65" t="s">
        <v>160</v>
      </c>
      <c r="AH11" s="65" t="s">
        <v>9</v>
      </c>
      <c r="AI11" s="65" t="s">
        <v>4</v>
      </c>
      <c r="AJ11" s="79" t="s">
        <v>161</v>
      </c>
      <c r="AK11" s="95"/>
      <c r="AL11" s="95"/>
      <c r="AM11" s="79" t="s">
        <v>162</v>
      </c>
      <c r="AN11" s="95"/>
      <c r="AO11" s="95"/>
      <c r="AP11" s="79" t="s">
        <v>163</v>
      </c>
      <c r="AQ11" s="95"/>
      <c r="AR11" s="95"/>
      <c r="AS11" s="79" t="s">
        <v>164</v>
      </c>
      <c r="AT11" s="95"/>
      <c r="AU11" s="95"/>
      <c r="AV11" s="78" t="s">
        <v>165</v>
      </c>
      <c r="AW11" s="78"/>
      <c r="AX11" s="78"/>
      <c r="AY11" s="124" t="s">
        <v>166</v>
      </c>
      <c r="AZ11" s="125"/>
      <c r="BA11" s="126"/>
      <c r="BB11" s="74" t="s">
        <v>207</v>
      </c>
      <c r="BC11" s="80"/>
      <c r="BD11" s="81"/>
      <c r="BE11" s="74" t="s">
        <v>208</v>
      </c>
      <c r="BF11" s="80"/>
      <c r="BG11" s="81"/>
      <c r="BH11" s="74" t="s">
        <v>209</v>
      </c>
      <c r="BI11" s="80"/>
      <c r="BJ11" s="81"/>
      <c r="BK11" s="74" t="s">
        <v>210</v>
      </c>
      <c r="BL11" s="80"/>
      <c r="BM11" s="81"/>
      <c r="BN11" s="74" t="s">
        <v>211</v>
      </c>
      <c r="BO11" s="80"/>
      <c r="BP11" s="81"/>
      <c r="BQ11" s="81" t="s">
        <v>167</v>
      </c>
      <c r="BR11" s="65"/>
      <c r="BS11" s="65"/>
      <c r="BT11" s="74" t="s">
        <v>168</v>
      </c>
      <c r="BU11" s="80"/>
      <c r="BV11" s="81"/>
      <c r="BW11" s="74" t="s">
        <v>203</v>
      </c>
      <c r="BX11" s="80"/>
      <c r="BY11" s="81"/>
      <c r="BZ11" s="65" t="s">
        <v>169</v>
      </c>
      <c r="CA11" s="65"/>
      <c r="CB11" s="65"/>
      <c r="CC11" s="65" t="s">
        <v>170</v>
      </c>
      <c r="CD11" s="65"/>
      <c r="CE11" s="65"/>
      <c r="CF11" s="65" t="s">
        <v>171</v>
      </c>
      <c r="CG11" s="65"/>
      <c r="CH11" s="65"/>
      <c r="CI11" s="54" t="s">
        <v>172</v>
      </c>
      <c r="CJ11" s="54"/>
      <c r="CK11" s="54"/>
      <c r="CL11" s="65" t="s">
        <v>173</v>
      </c>
      <c r="CM11" s="65"/>
      <c r="CN11" s="65"/>
      <c r="CO11" s="65" t="s">
        <v>174</v>
      </c>
      <c r="CP11" s="65"/>
      <c r="CQ11" s="65"/>
      <c r="CR11" s="65" t="s">
        <v>175</v>
      </c>
      <c r="CS11" s="65"/>
      <c r="CT11" s="65"/>
      <c r="CU11" s="65" t="s">
        <v>176</v>
      </c>
      <c r="CV11" s="65"/>
      <c r="CW11" s="65"/>
      <c r="CX11" s="65" t="s">
        <v>177</v>
      </c>
      <c r="CY11" s="65"/>
      <c r="CZ11" s="65"/>
      <c r="DA11" s="54" t="s">
        <v>204</v>
      </c>
      <c r="DB11" s="54"/>
      <c r="DC11" s="54"/>
      <c r="DD11" s="54" t="s">
        <v>178</v>
      </c>
      <c r="DE11" s="54"/>
      <c r="DF11" s="64"/>
      <c r="DG11" s="78" t="s">
        <v>179</v>
      </c>
      <c r="DH11" s="78"/>
      <c r="DI11" s="78"/>
      <c r="DJ11" s="78" t="s">
        <v>180</v>
      </c>
      <c r="DK11" s="78"/>
      <c r="DL11" s="78"/>
      <c r="DM11" s="55" t="s">
        <v>181</v>
      </c>
      <c r="DN11" s="55"/>
      <c r="DO11" s="55"/>
      <c r="DP11" s="78" t="s">
        <v>182</v>
      </c>
      <c r="DQ11" s="78"/>
      <c r="DR11" s="78"/>
      <c r="DS11" s="78" t="s">
        <v>183</v>
      </c>
      <c r="DT11" s="78"/>
      <c r="DU11" s="79"/>
      <c r="DV11" s="78" t="s">
        <v>184</v>
      </c>
      <c r="DW11" s="78"/>
      <c r="DX11" s="78"/>
      <c r="DY11" s="78" t="s">
        <v>185</v>
      </c>
      <c r="DZ11" s="78"/>
      <c r="EA11" s="78"/>
      <c r="EB11" s="78" t="s">
        <v>186</v>
      </c>
      <c r="EC11" s="78"/>
      <c r="ED11" s="78"/>
      <c r="EE11" s="78" t="s">
        <v>205</v>
      </c>
      <c r="EF11" s="78"/>
      <c r="EG11" s="78"/>
      <c r="EH11" s="78" t="s">
        <v>187</v>
      </c>
      <c r="EI11" s="78"/>
      <c r="EJ11" s="78"/>
      <c r="EK11" s="78" t="s">
        <v>188</v>
      </c>
      <c r="EL11" s="78"/>
      <c r="EM11" s="78"/>
      <c r="EN11" s="78" t="s">
        <v>189</v>
      </c>
      <c r="EO11" s="78"/>
      <c r="EP11" s="78"/>
      <c r="EQ11" s="78" t="s">
        <v>190</v>
      </c>
      <c r="ER11" s="78"/>
      <c r="ES11" s="78"/>
      <c r="ET11" s="78" t="s">
        <v>191</v>
      </c>
      <c r="EU11" s="78"/>
      <c r="EV11" s="78"/>
      <c r="EW11" s="78" t="s">
        <v>192</v>
      </c>
      <c r="EX11" s="78"/>
      <c r="EY11" s="79"/>
      <c r="EZ11" s="97" t="s">
        <v>212</v>
      </c>
      <c r="FA11" s="98"/>
      <c r="FB11" s="99"/>
      <c r="FC11" s="97" t="s">
        <v>213</v>
      </c>
      <c r="FD11" s="98"/>
      <c r="FE11" s="99"/>
      <c r="FF11" s="97" t="s">
        <v>214</v>
      </c>
      <c r="FG11" s="98"/>
      <c r="FH11" s="99"/>
      <c r="FI11" s="97" t="s">
        <v>215</v>
      </c>
      <c r="FJ11" s="98"/>
      <c r="FK11" s="99"/>
      <c r="FL11" s="97" t="s">
        <v>216</v>
      </c>
      <c r="FM11" s="98"/>
      <c r="FN11" s="99"/>
      <c r="FO11" s="97" t="s">
        <v>217</v>
      </c>
      <c r="FP11" s="98"/>
      <c r="FQ11" s="99"/>
      <c r="FR11" s="97" t="s">
        <v>218</v>
      </c>
      <c r="FS11" s="98"/>
      <c r="FT11" s="99"/>
      <c r="FU11" s="97" t="s">
        <v>219</v>
      </c>
      <c r="FV11" s="98"/>
      <c r="FW11" s="99"/>
      <c r="FX11" s="97" t="s">
        <v>220</v>
      </c>
      <c r="FY11" s="98"/>
      <c r="FZ11" s="99"/>
      <c r="GA11" s="97" t="s">
        <v>221</v>
      </c>
      <c r="GB11" s="98"/>
      <c r="GC11" s="99"/>
      <c r="GD11" s="97" t="s">
        <v>222</v>
      </c>
      <c r="GE11" s="98"/>
      <c r="GF11" s="99"/>
      <c r="GG11" s="97" t="s">
        <v>223</v>
      </c>
      <c r="GH11" s="98"/>
      <c r="GI11" s="99"/>
      <c r="GJ11" s="97" t="s">
        <v>224</v>
      </c>
      <c r="GK11" s="98"/>
      <c r="GL11" s="99"/>
      <c r="GM11" s="55" t="s">
        <v>1204</v>
      </c>
      <c r="GN11" s="55"/>
      <c r="GO11" s="55"/>
      <c r="GP11" s="55" t="s">
        <v>1205</v>
      </c>
      <c r="GQ11" s="55"/>
      <c r="GR11" s="55"/>
      <c r="GS11" s="55" t="s">
        <v>1206</v>
      </c>
      <c r="GT11" s="55"/>
      <c r="GU11" s="55"/>
      <c r="GV11" s="55" t="s">
        <v>1207</v>
      </c>
      <c r="GW11" s="55"/>
      <c r="GX11" s="55"/>
      <c r="GY11" s="55" t="s">
        <v>1208</v>
      </c>
      <c r="GZ11" s="55"/>
      <c r="HA11" s="55"/>
      <c r="HB11" s="55" t="s">
        <v>1209</v>
      </c>
      <c r="HC11" s="55"/>
      <c r="HD11" s="55"/>
      <c r="HE11" s="55" t="s">
        <v>1210</v>
      </c>
      <c r="HF11" s="55"/>
      <c r="HG11" s="55"/>
      <c r="HH11" s="55" t="s">
        <v>1211</v>
      </c>
      <c r="HI11" s="55"/>
      <c r="HJ11" s="55"/>
      <c r="HK11" s="55" t="s">
        <v>1212</v>
      </c>
      <c r="HL11" s="55"/>
      <c r="HM11" s="55"/>
      <c r="HN11" s="55" t="s">
        <v>1213</v>
      </c>
      <c r="HO11" s="55"/>
      <c r="HP11" s="55"/>
      <c r="HQ11" s="55" t="s">
        <v>1214</v>
      </c>
      <c r="HR11" s="55"/>
      <c r="HS11" s="55"/>
      <c r="HT11" s="55" t="s">
        <v>1215</v>
      </c>
      <c r="HU11" s="55"/>
      <c r="HV11" s="55"/>
      <c r="HW11" s="55" t="s">
        <v>1216</v>
      </c>
      <c r="HX11" s="55"/>
      <c r="HY11" s="55"/>
      <c r="HZ11" s="99" t="s">
        <v>193</v>
      </c>
      <c r="IA11" s="55"/>
      <c r="IB11" s="55"/>
      <c r="IC11" s="55" t="s">
        <v>194</v>
      </c>
      <c r="ID11" s="55"/>
      <c r="IE11" s="55"/>
      <c r="IF11" s="55" t="s">
        <v>206</v>
      </c>
      <c r="IG11" s="55"/>
      <c r="IH11" s="55"/>
      <c r="II11" s="55" t="s">
        <v>195</v>
      </c>
      <c r="IJ11" s="55"/>
      <c r="IK11" s="55"/>
      <c r="IL11" s="55" t="s">
        <v>196</v>
      </c>
      <c r="IM11" s="55"/>
      <c r="IN11" s="55"/>
      <c r="IO11" s="55" t="s">
        <v>197</v>
      </c>
      <c r="IP11" s="55"/>
      <c r="IQ11" s="55"/>
      <c r="IR11" s="55" t="s">
        <v>198</v>
      </c>
      <c r="IS11" s="55"/>
      <c r="IT11" s="55"/>
      <c r="IU11" s="112" t="s">
        <v>199</v>
      </c>
      <c r="IV11" s="113"/>
      <c r="IW11" s="114"/>
      <c r="IX11" s="112" t="s">
        <v>200</v>
      </c>
      <c r="IY11" s="113"/>
      <c r="IZ11" s="114"/>
      <c r="JA11" s="112" t="s">
        <v>201</v>
      </c>
      <c r="JB11" s="113"/>
      <c r="JC11" s="114"/>
      <c r="JD11" s="112" t="s">
        <v>225</v>
      </c>
      <c r="JE11" s="113"/>
      <c r="JF11" s="114"/>
      <c r="JG11" s="112" t="s">
        <v>226</v>
      </c>
      <c r="JH11" s="113"/>
      <c r="JI11" s="114"/>
      <c r="JJ11" s="112" t="s">
        <v>227</v>
      </c>
      <c r="JK11" s="113"/>
      <c r="JL11" s="114"/>
      <c r="JM11" s="112" t="s">
        <v>1159</v>
      </c>
      <c r="JN11" s="113"/>
      <c r="JO11" s="114"/>
      <c r="JP11" s="112" t="s">
        <v>1160</v>
      </c>
      <c r="JQ11" s="113"/>
      <c r="JR11" s="114"/>
      <c r="JS11" s="112" t="s">
        <v>1161</v>
      </c>
      <c r="JT11" s="113"/>
      <c r="JU11" s="114"/>
      <c r="JV11" s="112" t="s">
        <v>1162</v>
      </c>
      <c r="JW11" s="113"/>
      <c r="JX11" s="114"/>
      <c r="JY11" s="112" t="s">
        <v>1163</v>
      </c>
      <c r="JZ11" s="113"/>
      <c r="KA11" s="114"/>
      <c r="KB11" s="112" t="s">
        <v>1164</v>
      </c>
      <c r="KC11" s="113"/>
      <c r="KD11" s="114"/>
      <c r="KE11" s="97" t="s">
        <v>1165</v>
      </c>
      <c r="KF11" s="98"/>
      <c r="KG11" s="99"/>
      <c r="KH11" s="97" t="s">
        <v>1166</v>
      </c>
      <c r="KI11" s="98"/>
      <c r="KJ11" s="99"/>
      <c r="KK11" s="97" t="s">
        <v>1167</v>
      </c>
      <c r="KL11" s="98"/>
      <c r="KM11" s="99"/>
      <c r="KN11" s="112" t="s">
        <v>1168</v>
      </c>
      <c r="KO11" s="113"/>
      <c r="KP11" s="114"/>
      <c r="KQ11" s="112" t="s">
        <v>1169</v>
      </c>
      <c r="KR11" s="113"/>
      <c r="KS11" s="114"/>
      <c r="KT11" s="97" t="s">
        <v>1170</v>
      </c>
      <c r="KU11" s="98"/>
      <c r="KV11" s="99"/>
      <c r="KW11" s="97" t="s">
        <v>1171</v>
      </c>
      <c r="KX11" s="98"/>
      <c r="KY11" s="99"/>
      <c r="KZ11" s="97" t="s">
        <v>1172</v>
      </c>
      <c r="LA11" s="98"/>
      <c r="LB11" s="99"/>
      <c r="LC11" s="99" t="s">
        <v>1173</v>
      </c>
      <c r="LD11" s="55"/>
      <c r="LE11" s="55"/>
      <c r="LF11" s="55" t="s">
        <v>1174</v>
      </c>
      <c r="LG11" s="55"/>
      <c r="LH11" s="55"/>
      <c r="LI11" s="64" t="s">
        <v>1175</v>
      </c>
      <c r="LJ11" s="68"/>
      <c r="LK11" s="69"/>
      <c r="LL11" s="55" t="s">
        <v>1176</v>
      </c>
      <c r="LM11" s="55"/>
      <c r="LN11" s="55"/>
      <c r="LO11" s="55" t="s">
        <v>1177</v>
      </c>
      <c r="LP11" s="55"/>
      <c r="LQ11" s="55"/>
      <c r="LR11" s="55" t="s">
        <v>1178</v>
      </c>
      <c r="LS11" s="55"/>
      <c r="LT11" s="55"/>
      <c r="LU11" s="55" t="s">
        <v>1179</v>
      </c>
      <c r="LV11" s="55"/>
      <c r="LW11" s="55"/>
      <c r="LX11" s="55" t="s">
        <v>1180</v>
      </c>
      <c r="LY11" s="55"/>
      <c r="LZ11" s="55"/>
      <c r="MA11" s="55" t="s">
        <v>1181</v>
      </c>
      <c r="MB11" s="55"/>
      <c r="MC11" s="55"/>
      <c r="MD11" s="112" t="s">
        <v>1182</v>
      </c>
      <c r="ME11" s="113"/>
      <c r="MF11" s="114"/>
      <c r="MG11" s="112" t="s">
        <v>1183</v>
      </c>
      <c r="MH11" s="113"/>
      <c r="MI11" s="114"/>
      <c r="MJ11" s="112" t="s">
        <v>1184</v>
      </c>
      <c r="MK11" s="113"/>
      <c r="ML11" s="113"/>
      <c r="MM11" s="55" t="s">
        <v>1185</v>
      </c>
      <c r="MN11" s="55"/>
      <c r="MO11" s="55"/>
      <c r="MP11" s="112" t="s">
        <v>1186</v>
      </c>
      <c r="MQ11" s="113"/>
      <c r="MR11" s="114"/>
      <c r="MS11" s="112" t="s">
        <v>1187</v>
      </c>
      <c r="MT11" s="113"/>
      <c r="MU11" s="114"/>
      <c r="MV11" s="112" t="s">
        <v>1188</v>
      </c>
      <c r="MW11" s="113"/>
      <c r="MX11" s="114"/>
      <c r="MY11" s="112" t="s">
        <v>1189</v>
      </c>
      <c r="MZ11" s="113"/>
      <c r="NA11" s="114"/>
      <c r="NB11" s="112" t="s">
        <v>1190</v>
      </c>
      <c r="NC11" s="113"/>
      <c r="ND11" s="114"/>
      <c r="NE11" s="112" t="s">
        <v>1191</v>
      </c>
      <c r="NF11" s="113"/>
      <c r="NG11" s="114"/>
      <c r="NH11" s="112" t="s">
        <v>1192</v>
      </c>
      <c r="NI11" s="113"/>
      <c r="NJ11" s="114"/>
      <c r="NK11" s="112" t="s">
        <v>1193</v>
      </c>
      <c r="NL11" s="113"/>
      <c r="NM11" s="113"/>
      <c r="NN11" s="113" t="s">
        <v>1194</v>
      </c>
      <c r="NO11" s="113"/>
      <c r="NP11" s="113"/>
      <c r="NQ11" s="113" t="s">
        <v>1195</v>
      </c>
      <c r="NR11" s="113"/>
      <c r="NS11" s="113"/>
      <c r="NT11" s="113" t="s">
        <v>1196</v>
      </c>
      <c r="NU11" s="113"/>
      <c r="NV11" s="113"/>
      <c r="NW11" s="113" t="s">
        <v>1197</v>
      </c>
      <c r="NX11" s="113"/>
      <c r="NY11" s="113"/>
      <c r="NZ11" s="113" t="s">
        <v>1198</v>
      </c>
      <c r="OA11" s="113"/>
      <c r="OB11" s="113"/>
      <c r="OC11" s="113" t="s">
        <v>1199</v>
      </c>
      <c r="OD11" s="113"/>
      <c r="OE11" s="113"/>
      <c r="OF11" s="113" t="s">
        <v>1200</v>
      </c>
      <c r="OG11" s="113"/>
      <c r="OH11" s="113"/>
      <c r="OI11" s="113" t="s">
        <v>1201</v>
      </c>
      <c r="OJ11" s="113"/>
      <c r="OK11" s="113"/>
      <c r="OL11" s="113" t="s">
        <v>1202</v>
      </c>
      <c r="OM11" s="113"/>
      <c r="ON11" s="113"/>
      <c r="OO11" s="113" t="s">
        <v>1203</v>
      </c>
      <c r="OP11" s="113"/>
      <c r="OQ11" s="113"/>
      <c r="OR11" s="55" t="s">
        <v>1120</v>
      </c>
      <c r="OS11" s="55"/>
      <c r="OT11" s="55"/>
      <c r="OU11" s="55" t="s">
        <v>1121</v>
      </c>
      <c r="OV11" s="55"/>
      <c r="OW11" s="55"/>
      <c r="OX11" s="55" t="s">
        <v>1122</v>
      </c>
      <c r="OY11" s="55"/>
      <c r="OZ11" s="55"/>
      <c r="PA11" s="55" t="s">
        <v>1123</v>
      </c>
      <c r="PB11" s="55"/>
      <c r="PC11" s="55"/>
      <c r="PD11" s="55" t="s">
        <v>1124</v>
      </c>
      <c r="PE11" s="55"/>
      <c r="PF11" s="55"/>
      <c r="PG11" s="55" t="s">
        <v>1125</v>
      </c>
      <c r="PH11" s="55"/>
      <c r="PI11" s="55"/>
      <c r="PJ11" s="55" t="s">
        <v>1126</v>
      </c>
      <c r="PK11" s="55"/>
      <c r="PL11" s="55"/>
      <c r="PM11" s="55" t="s">
        <v>1127</v>
      </c>
      <c r="PN11" s="55"/>
      <c r="PO11" s="55"/>
      <c r="PP11" s="55" t="s">
        <v>1128</v>
      </c>
      <c r="PQ11" s="55"/>
      <c r="PR11" s="55"/>
      <c r="PS11" s="55" t="s">
        <v>1129</v>
      </c>
      <c r="PT11" s="55"/>
      <c r="PU11" s="55"/>
      <c r="PV11" s="55" t="s">
        <v>1130</v>
      </c>
      <c r="PW11" s="55"/>
      <c r="PX11" s="55"/>
      <c r="PY11" s="55" t="s">
        <v>1131</v>
      </c>
      <c r="PZ11" s="55"/>
      <c r="QA11" s="55"/>
      <c r="QB11" s="55" t="s">
        <v>1132</v>
      </c>
      <c r="QC11" s="55"/>
      <c r="QD11" s="55"/>
      <c r="QE11" s="55" t="s">
        <v>1133</v>
      </c>
      <c r="QF11" s="55"/>
      <c r="QG11" s="55"/>
      <c r="QH11" s="55" t="s">
        <v>1134</v>
      </c>
      <c r="QI11" s="55"/>
      <c r="QJ11" s="55"/>
      <c r="QK11" s="55" t="s">
        <v>1135</v>
      </c>
      <c r="QL11" s="55"/>
      <c r="QM11" s="55"/>
      <c r="QN11" s="55" t="s">
        <v>1136</v>
      </c>
      <c r="QO11" s="55"/>
      <c r="QP11" s="97"/>
      <c r="QQ11" s="55" t="s">
        <v>1137</v>
      </c>
      <c r="QR11" s="55"/>
      <c r="QS11" s="97"/>
      <c r="QT11" s="55" t="s">
        <v>1138</v>
      </c>
      <c r="QU11" s="55"/>
      <c r="QV11" s="97"/>
      <c r="QW11" s="55" t="s">
        <v>1139</v>
      </c>
      <c r="QX11" s="55"/>
      <c r="QY11" s="97"/>
      <c r="QZ11" s="97" t="s">
        <v>1140</v>
      </c>
      <c r="RA11" s="104"/>
      <c r="RB11" s="104"/>
      <c r="RC11" s="97" t="s">
        <v>1141</v>
      </c>
      <c r="RD11" s="98"/>
      <c r="RE11" s="99"/>
      <c r="RF11" s="97" t="s">
        <v>1142</v>
      </c>
      <c r="RG11" s="98"/>
      <c r="RH11" s="99"/>
      <c r="RI11" s="97" t="s">
        <v>1143</v>
      </c>
      <c r="RJ11" s="98"/>
      <c r="RK11" s="99"/>
      <c r="RL11" s="97" t="s">
        <v>1144</v>
      </c>
      <c r="RM11" s="98"/>
      <c r="RN11" s="99"/>
      <c r="RO11" s="97" t="s">
        <v>1145</v>
      </c>
      <c r="RP11" s="98"/>
      <c r="RQ11" s="99"/>
      <c r="RR11" s="97" t="s">
        <v>1146</v>
      </c>
      <c r="RS11" s="98"/>
      <c r="RT11" s="99"/>
      <c r="RU11" s="97" t="s">
        <v>1147</v>
      </c>
      <c r="RV11" s="98"/>
      <c r="RW11" s="99"/>
      <c r="RX11" s="97" t="s">
        <v>1148</v>
      </c>
      <c r="RY11" s="98"/>
      <c r="RZ11" s="99"/>
      <c r="SA11" s="97" t="s">
        <v>1149</v>
      </c>
      <c r="SB11" s="98"/>
      <c r="SC11" s="99"/>
      <c r="SD11" s="97" t="s">
        <v>1150</v>
      </c>
      <c r="SE11" s="98"/>
      <c r="SF11" s="99"/>
      <c r="SG11" s="97" t="s">
        <v>1151</v>
      </c>
      <c r="SH11" s="98"/>
      <c r="SI11" s="99"/>
      <c r="SJ11" s="97" t="s">
        <v>1152</v>
      </c>
      <c r="SK11" s="98"/>
      <c r="SL11" s="99"/>
      <c r="SM11" s="97" t="s">
        <v>1153</v>
      </c>
      <c r="SN11" s="98"/>
      <c r="SO11" s="99"/>
      <c r="SP11" s="97" t="s">
        <v>1154</v>
      </c>
      <c r="SQ11" s="98"/>
      <c r="SR11" s="99"/>
      <c r="SS11" s="97" t="s">
        <v>1155</v>
      </c>
      <c r="ST11" s="98"/>
      <c r="SU11" s="99"/>
      <c r="SV11" s="97" t="s">
        <v>1156</v>
      </c>
      <c r="SW11" s="98"/>
      <c r="SX11" s="99"/>
      <c r="SY11" s="97" t="s">
        <v>1157</v>
      </c>
      <c r="SZ11" s="98"/>
      <c r="TA11" s="99"/>
      <c r="TB11" s="97" t="s">
        <v>1158</v>
      </c>
      <c r="TC11" s="98"/>
      <c r="TD11" s="99"/>
      <c r="TE11" s="97" t="s">
        <v>2364</v>
      </c>
      <c r="TF11" s="98"/>
      <c r="TG11" s="99"/>
    </row>
    <row r="12" spans="1:527" ht="110.25" customHeight="1" thickBot="1" x14ac:dyDescent="0.3">
      <c r="A12" s="86"/>
      <c r="B12" s="86"/>
      <c r="C12" s="106" t="s">
        <v>1721</v>
      </c>
      <c r="D12" s="107"/>
      <c r="E12" s="108"/>
      <c r="F12" s="106" t="s">
        <v>1725</v>
      </c>
      <c r="G12" s="107"/>
      <c r="H12" s="108"/>
      <c r="I12" s="106" t="s">
        <v>1729</v>
      </c>
      <c r="J12" s="107"/>
      <c r="K12" s="108"/>
      <c r="L12" s="106" t="s">
        <v>1733</v>
      </c>
      <c r="M12" s="107"/>
      <c r="N12" s="108"/>
      <c r="O12" s="106" t="s">
        <v>1737</v>
      </c>
      <c r="P12" s="107"/>
      <c r="Q12" s="108"/>
      <c r="R12" s="106" t="s">
        <v>1741</v>
      </c>
      <c r="S12" s="107"/>
      <c r="T12" s="108"/>
      <c r="U12" s="106" t="s">
        <v>1745</v>
      </c>
      <c r="V12" s="107"/>
      <c r="W12" s="108"/>
      <c r="X12" s="106" t="s">
        <v>1749</v>
      </c>
      <c r="Y12" s="107"/>
      <c r="Z12" s="108"/>
      <c r="AA12" s="106" t="s">
        <v>1753</v>
      </c>
      <c r="AB12" s="107"/>
      <c r="AC12" s="108"/>
      <c r="AD12" s="106" t="s">
        <v>1757</v>
      </c>
      <c r="AE12" s="107"/>
      <c r="AF12" s="108"/>
      <c r="AG12" s="106" t="s">
        <v>1761</v>
      </c>
      <c r="AH12" s="107"/>
      <c r="AI12" s="108"/>
      <c r="AJ12" s="106" t="s">
        <v>1765</v>
      </c>
      <c r="AK12" s="107"/>
      <c r="AL12" s="108"/>
      <c r="AM12" s="106" t="s">
        <v>1769</v>
      </c>
      <c r="AN12" s="107"/>
      <c r="AO12" s="108"/>
      <c r="AP12" s="106" t="s">
        <v>1773</v>
      </c>
      <c r="AQ12" s="107"/>
      <c r="AR12" s="108"/>
      <c r="AS12" s="106" t="s">
        <v>1777</v>
      </c>
      <c r="AT12" s="107"/>
      <c r="AU12" s="108"/>
      <c r="AV12" s="106" t="s">
        <v>1781</v>
      </c>
      <c r="AW12" s="107"/>
      <c r="AX12" s="108"/>
      <c r="AY12" s="106" t="s">
        <v>1785</v>
      </c>
      <c r="AZ12" s="107"/>
      <c r="BA12" s="108"/>
      <c r="BB12" s="106" t="s">
        <v>1787</v>
      </c>
      <c r="BC12" s="107"/>
      <c r="BD12" s="108"/>
      <c r="BE12" s="106" t="s">
        <v>1791</v>
      </c>
      <c r="BF12" s="107"/>
      <c r="BG12" s="108"/>
      <c r="BH12" s="109" t="s">
        <v>1795</v>
      </c>
      <c r="BI12" s="110"/>
      <c r="BJ12" s="111"/>
      <c r="BK12" s="106" t="s">
        <v>1799</v>
      </c>
      <c r="BL12" s="107"/>
      <c r="BM12" s="108"/>
      <c r="BN12" s="106" t="s">
        <v>1803</v>
      </c>
      <c r="BO12" s="107"/>
      <c r="BP12" s="108"/>
      <c r="BQ12" s="106" t="s">
        <v>1807</v>
      </c>
      <c r="BR12" s="107"/>
      <c r="BS12" s="108"/>
      <c r="BT12" s="106" t="s">
        <v>1810</v>
      </c>
      <c r="BU12" s="107"/>
      <c r="BV12" s="108"/>
      <c r="BW12" s="106" t="s">
        <v>1814</v>
      </c>
      <c r="BX12" s="107"/>
      <c r="BY12" s="108"/>
      <c r="BZ12" s="106" t="s">
        <v>1818</v>
      </c>
      <c r="CA12" s="107"/>
      <c r="CB12" s="108"/>
      <c r="CC12" s="106" t="s">
        <v>1821</v>
      </c>
      <c r="CD12" s="107"/>
      <c r="CE12" s="108"/>
      <c r="CF12" s="106" t="s">
        <v>1825</v>
      </c>
      <c r="CG12" s="107"/>
      <c r="CH12" s="108"/>
      <c r="CI12" s="106" t="s">
        <v>1827</v>
      </c>
      <c r="CJ12" s="107"/>
      <c r="CK12" s="108"/>
      <c r="CL12" s="106" t="s">
        <v>1830</v>
      </c>
      <c r="CM12" s="107"/>
      <c r="CN12" s="108"/>
      <c r="CO12" s="106" t="s">
        <v>1834</v>
      </c>
      <c r="CP12" s="107"/>
      <c r="CQ12" s="108"/>
      <c r="CR12" s="106" t="s">
        <v>1838</v>
      </c>
      <c r="CS12" s="107"/>
      <c r="CT12" s="108"/>
      <c r="CU12" s="106" t="s">
        <v>1841</v>
      </c>
      <c r="CV12" s="107"/>
      <c r="CW12" s="108"/>
      <c r="CX12" s="106" t="s">
        <v>1842</v>
      </c>
      <c r="CY12" s="107"/>
      <c r="CZ12" s="108"/>
      <c r="DA12" s="106" t="s">
        <v>1846</v>
      </c>
      <c r="DB12" s="107"/>
      <c r="DC12" s="108"/>
      <c r="DD12" s="106" t="s">
        <v>1850</v>
      </c>
      <c r="DE12" s="107"/>
      <c r="DF12" s="108"/>
      <c r="DG12" s="106" t="s">
        <v>1854</v>
      </c>
      <c r="DH12" s="107"/>
      <c r="DI12" s="108"/>
      <c r="DJ12" s="106" t="s">
        <v>1858</v>
      </c>
      <c r="DK12" s="107"/>
      <c r="DL12" s="108"/>
      <c r="DM12" s="106" t="s">
        <v>1862</v>
      </c>
      <c r="DN12" s="107"/>
      <c r="DO12" s="108"/>
      <c r="DP12" s="106" t="s">
        <v>1865</v>
      </c>
      <c r="DQ12" s="107"/>
      <c r="DR12" s="108"/>
      <c r="DS12" s="106" t="s">
        <v>1869</v>
      </c>
      <c r="DT12" s="107"/>
      <c r="DU12" s="108"/>
      <c r="DV12" s="106" t="s">
        <v>742</v>
      </c>
      <c r="DW12" s="107"/>
      <c r="DX12" s="108"/>
      <c r="DY12" s="106" t="s">
        <v>1876</v>
      </c>
      <c r="DZ12" s="107"/>
      <c r="EA12" s="108"/>
      <c r="EB12" s="106" t="s">
        <v>1880</v>
      </c>
      <c r="EC12" s="107"/>
      <c r="ED12" s="108"/>
      <c r="EE12" s="109" t="s">
        <v>1884</v>
      </c>
      <c r="EF12" s="110"/>
      <c r="EG12" s="111"/>
      <c r="EH12" s="109" t="s">
        <v>1888</v>
      </c>
      <c r="EI12" s="110"/>
      <c r="EJ12" s="111"/>
      <c r="EK12" s="109" t="s">
        <v>1892</v>
      </c>
      <c r="EL12" s="110"/>
      <c r="EM12" s="111"/>
      <c r="EN12" s="109" t="s">
        <v>1896</v>
      </c>
      <c r="EO12" s="110"/>
      <c r="EP12" s="111"/>
      <c r="EQ12" s="106" t="s">
        <v>1900</v>
      </c>
      <c r="ER12" s="107"/>
      <c r="ES12" s="108"/>
      <c r="ET12" s="106" t="s">
        <v>1904</v>
      </c>
      <c r="EU12" s="107"/>
      <c r="EV12" s="108"/>
      <c r="EW12" s="109" t="s">
        <v>1906</v>
      </c>
      <c r="EX12" s="110"/>
      <c r="EY12" s="111"/>
      <c r="EZ12" s="109" t="s">
        <v>1910</v>
      </c>
      <c r="FA12" s="110"/>
      <c r="FB12" s="111"/>
      <c r="FC12" s="109" t="s">
        <v>1911</v>
      </c>
      <c r="FD12" s="110"/>
      <c r="FE12" s="111"/>
      <c r="FF12" s="109" t="s">
        <v>1915</v>
      </c>
      <c r="FG12" s="110"/>
      <c r="FH12" s="111"/>
      <c r="FI12" s="109" t="s">
        <v>1919</v>
      </c>
      <c r="FJ12" s="110"/>
      <c r="FK12" s="111"/>
      <c r="FL12" s="109" t="s">
        <v>1923</v>
      </c>
      <c r="FM12" s="110"/>
      <c r="FN12" s="111"/>
      <c r="FO12" s="109" t="s">
        <v>1924</v>
      </c>
      <c r="FP12" s="110"/>
      <c r="FQ12" s="111"/>
      <c r="FR12" s="109" t="s">
        <v>1925</v>
      </c>
      <c r="FS12" s="110"/>
      <c r="FT12" s="111"/>
      <c r="FU12" s="109" t="s">
        <v>1929</v>
      </c>
      <c r="FV12" s="110"/>
      <c r="FW12" s="111"/>
      <c r="FX12" s="109" t="s">
        <v>1930</v>
      </c>
      <c r="FY12" s="110"/>
      <c r="FZ12" s="111"/>
      <c r="GA12" s="109" t="s">
        <v>1934</v>
      </c>
      <c r="GB12" s="110"/>
      <c r="GC12" s="111"/>
      <c r="GD12" s="109" t="s">
        <v>929</v>
      </c>
      <c r="GE12" s="110"/>
      <c r="GF12" s="111"/>
      <c r="GG12" s="109" t="s">
        <v>443</v>
      </c>
      <c r="GH12" s="110"/>
      <c r="GI12" s="111"/>
      <c r="GJ12" s="109" t="s">
        <v>1943</v>
      </c>
      <c r="GK12" s="110"/>
      <c r="GL12" s="111"/>
      <c r="GM12" s="106" t="s">
        <v>1944</v>
      </c>
      <c r="GN12" s="107"/>
      <c r="GO12" s="108"/>
      <c r="GP12" s="106" t="s">
        <v>1948</v>
      </c>
      <c r="GQ12" s="107"/>
      <c r="GR12" s="108"/>
      <c r="GS12" s="106" t="s">
        <v>1952</v>
      </c>
      <c r="GT12" s="107"/>
      <c r="GU12" s="108"/>
      <c r="GV12" s="106" t="s">
        <v>1956</v>
      </c>
      <c r="GW12" s="107"/>
      <c r="GX12" s="108"/>
      <c r="GY12" s="106" t="s">
        <v>1959</v>
      </c>
      <c r="GZ12" s="107"/>
      <c r="HA12" s="108"/>
      <c r="HB12" s="106" t="s">
        <v>1963</v>
      </c>
      <c r="HC12" s="107"/>
      <c r="HD12" s="108"/>
      <c r="HE12" s="106" t="s">
        <v>1966</v>
      </c>
      <c r="HF12" s="107"/>
      <c r="HG12" s="108"/>
      <c r="HH12" s="106" t="s">
        <v>1970</v>
      </c>
      <c r="HI12" s="107"/>
      <c r="HJ12" s="108"/>
      <c r="HK12" s="106" t="s">
        <v>1974</v>
      </c>
      <c r="HL12" s="107"/>
      <c r="HM12" s="108"/>
      <c r="HN12" s="106" t="s">
        <v>1978</v>
      </c>
      <c r="HO12" s="107"/>
      <c r="HP12" s="108"/>
      <c r="HQ12" s="106" t="s">
        <v>1982</v>
      </c>
      <c r="HR12" s="107"/>
      <c r="HS12" s="108"/>
      <c r="HT12" s="106" t="s">
        <v>1986</v>
      </c>
      <c r="HU12" s="107"/>
      <c r="HV12" s="108"/>
      <c r="HW12" s="106" t="s">
        <v>1990</v>
      </c>
      <c r="HX12" s="107"/>
      <c r="HY12" s="108"/>
      <c r="HZ12" s="109" t="s">
        <v>1994</v>
      </c>
      <c r="IA12" s="110"/>
      <c r="IB12" s="111"/>
      <c r="IC12" s="109" t="s">
        <v>1998</v>
      </c>
      <c r="ID12" s="110"/>
      <c r="IE12" s="111"/>
      <c r="IF12" s="109" t="s">
        <v>2001</v>
      </c>
      <c r="IG12" s="110"/>
      <c r="IH12" s="111"/>
      <c r="II12" s="109" t="s">
        <v>2005</v>
      </c>
      <c r="IJ12" s="110"/>
      <c r="IK12" s="111"/>
      <c r="IL12" s="109" t="s">
        <v>2009</v>
      </c>
      <c r="IM12" s="110"/>
      <c r="IN12" s="111"/>
      <c r="IO12" s="109" t="s">
        <v>2013</v>
      </c>
      <c r="IP12" s="110"/>
      <c r="IQ12" s="111"/>
      <c r="IR12" s="109" t="s">
        <v>2017</v>
      </c>
      <c r="IS12" s="110"/>
      <c r="IT12" s="111"/>
      <c r="IU12" s="109" t="s">
        <v>2021</v>
      </c>
      <c r="IV12" s="110"/>
      <c r="IW12" s="111"/>
      <c r="IX12" s="109" t="s">
        <v>2025</v>
      </c>
      <c r="IY12" s="110"/>
      <c r="IZ12" s="111"/>
      <c r="JA12" s="106" t="s">
        <v>2029</v>
      </c>
      <c r="JB12" s="107"/>
      <c r="JC12" s="108"/>
      <c r="JD12" s="106" t="s">
        <v>2033</v>
      </c>
      <c r="JE12" s="107"/>
      <c r="JF12" s="108"/>
      <c r="JG12" s="106" t="s">
        <v>2037</v>
      </c>
      <c r="JH12" s="107"/>
      <c r="JI12" s="108"/>
      <c r="JJ12" s="106" t="s">
        <v>2041</v>
      </c>
      <c r="JK12" s="107"/>
      <c r="JL12" s="108"/>
      <c r="JM12" s="109" t="s">
        <v>2045</v>
      </c>
      <c r="JN12" s="110"/>
      <c r="JO12" s="111"/>
      <c r="JP12" s="109" t="s">
        <v>2049</v>
      </c>
      <c r="JQ12" s="110"/>
      <c r="JR12" s="111"/>
      <c r="JS12" s="109" t="s">
        <v>2053</v>
      </c>
      <c r="JT12" s="110"/>
      <c r="JU12" s="111"/>
      <c r="JV12" s="106" t="s">
        <v>2057</v>
      </c>
      <c r="JW12" s="107"/>
      <c r="JX12" s="108"/>
      <c r="JY12" s="106" t="s">
        <v>2061</v>
      </c>
      <c r="JZ12" s="107"/>
      <c r="KA12" s="108"/>
      <c r="KB12" s="106" t="s">
        <v>2062</v>
      </c>
      <c r="KC12" s="107"/>
      <c r="KD12" s="108"/>
      <c r="KE12" s="106" t="s">
        <v>2066</v>
      </c>
      <c r="KF12" s="107"/>
      <c r="KG12" s="108"/>
      <c r="KH12" s="106" t="s">
        <v>2067</v>
      </c>
      <c r="KI12" s="107"/>
      <c r="KJ12" s="108"/>
      <c r="KK12" s="106" t="s">
        <v>2071</v>
      </c>
      <c r="KL12" s="107"/>
      <c r="KM12" s="108"/>
      <c r="KN12" s="109" t="s">
        <v>2075</v>
      </c>
      <c r="KO12" s="110"/>
      <c r="KP12" s="111"/>
      <c r="KQ12" s="109" t="s">
        <v>2079</v>
      </c>
      <c r="KR12" s="110"/>
      <c r="KS12" s="111"/>
      <c r="KT12" s="109" t="s">
        <v>2083</v>
      </c>
      <c r="KU12" s="110"/>
      <c r="KV12" s="111"/>
      <c r="KW12" s="109" t="s">
        <v>2087</v>
      </c>
      <c r="KX12" s="110"/>
      <c r="KY12" s="111"/>
      <c r="KZ12" s="109" t="s">
        <v>2091</v>
      </c>
      <c r="LA12" s="110"/>
      <c r="LB12" s="111"/>
      <c r="LC12" s="109" t="s">
        <v>2095</v>
      </c>
      <c r="LD12" s="110"/>
      <c r="LE12" s="111"/>
      <c r="LF12" s="109" t="s">
        <v>2099</v>
      </c>
      <c r="LG12" s="110"/>
      <c r="LH12" s="111"/>
      <c r="LI12" s="109" t="s">
        <v>2103</v>
      </c>
      <c r="LJ12" s="110"/>
      <c r="LK12" s="111"/>
      <c r="LL12" s="109" t="s">
        <v>2107</v>
      </c>
      <c r="LM12" s="110"/>
      <c r="LN12" s="111"/>
      <c r="LO12" s="106" t="s">
        <v>2111</v>
      </c>
      <c r="LP12" s="107"/>
      <c r="LQ12" s="108"/>
      <c r="LR12" s="106" t="s">
        <v>2115</v>
      </c>
      <c r="LS12" s="107"/>
      <c r="LT12" s="108"/>
      <c r="LU12" s="106" t="s">
        <v>2119</v>
      </c>
      <c r="LV12" s="107"/>
      <c r="LW12" s="108"/>
      <c r="LX12" s="106" t="s">
        <v>2123</v>
      </c>
      <c r="LY12" s="107"/>
      <c r="LZ12" s="108"/>
      <c r="MA12" s="106" t="s">
        <v>2126</v>
      </c>
      <c r="MB12" s="107"/>
      <c r="MC12" s="108"/>
      <c r="MD12" s="106" t="s">
        <v>2130</v>
      </c>
      <c r="ME12" s="107"/>
      <c r="MF12" s="108"/>
      <c r="MG12" s="106" t="s">
        <v>2134</v>
      </c>
      <c r="MH12" s="107"/>
      <c r="MI12" s="108"/>
      <c r="MJ12" s="106" t="s">
        <v>2137</v>
      </c>
      <c r="MK12" s="107"/>
      <c r="ML12" s="108"/>
      <c r="MM12" s="106" t="s">
        <v>2141</v>
      </c>
      <c r="MN12" s="107"/>
      <c r="MO12" s="108"/>
      <c r="MP12" s="106" t="s">
        <v>2145</v>
      </c>
      <c r="MQ12" s="107"/>
      <c r="MR12" s="108"/>
      <c r="MS12" s="106" t="s">
        <v>2149</v>
      </c>
      <c r="MT12" s="107"/>
      <c r="MU12" s="108"/>
      <c r="MV12" s="109" t="s">
        <v>2153</v>
      </c>
      <c r="MW12" s="110"/>
      <c r="MX12" s="111"/>
      <c r="MY12" s="109" t="s">
        <v>2157</v>
      </c>
      <c r="MZ12" s="110"/>
      <c r="NA12" s="111"/>
      <c r="NB12" s="109" t="s">
        <v>2161</v>
      </c>
      <c r="NC12" s="110"/>
      <c r="ND12" s="111"/>
      <c r="NE12" s="109" t="s">
        <v>2165</v>
      </c>
      <c r="NF12" s="110"/>
      <c r="NG12" s="111"/>
      <c r="NH12" s="109" t="s">
        <v>2169</v>
      </c>
      <c r="NI12" s="110"/>
      <c r="NJ12" s="111"/>
      <c r="NK12" s="109" t="s">
        <v>2173</v>
      </c>
      <c r="NL12" s="110"/>
      <c r="NM12" s="111"/>
      <c r="NN12" s="109" t="s">
        <v>2177</v>
      </c>
      <c r="NO12" s="110"/>
      <c r="NP12" s="111"/>
      <c r="NQ12" s="109" t="s">
        <v>2181</v>
      </c>
      <c r="NR12" s="110"/>
      <c r="NS12" s="111"/>
      <c r="NT12" s="109" t="s">
        <v>2185</v>
      </c>
      <c r="NU12" s="110"/>
      <c r="NV12" s="111"/>
      <c r="NW12" s="109" t="s">
        <v>2189</v>
      </c>
      <c r="NX12" s="110"/>
      <c r="NY12" s="111"/>
      <c r="NZ12" s="109" t="s">
        <v>2193</v>
      </c>
      <c r="OA12" s="110"/>
      <c r="OB12" s="111"/>
      <c r="OC12" s="109" t="s">
        <v>2197</v>
      </c>
      <c r="OD12" s="110"/>
      <c r="OE12" s="111"/>
      <c r="OF12" s="109" t="s">
        <v>2201</v>
      </c>
      <c r="OG12" s="110"/>
      <c r="OH12" s="111"/>
      <c r="OI12" s="109" t="s">
        <v>2205</v>
      </c>
      <c r="OJ12" s="110"/>
      <c r="OK12" s="111"/>
      <c r="OL12" s="109" t="s">
        <v>2209</v>
      </c>
      <c r="OM12" s="110"/>
      <c r="ON12" s="111"/>
      <c r="OO12" s="109" t="s">
        <v>2213</v>
      </c>
      <c r="OP12" s="110"/>
      <c r="OQ12" s="111"/>
      <c r="OR12" s="106" t="s">
        <v>2217</v>
      </c>
      <c r="OS12" s="107"/>
      <c r="OT12" s="108"/>
      <c r="OU12" s="106" t="s">
        <v>2221</v>
      </c>
      <c r="OV12" s="107"/>
      <c r="OW12" s="108"/>
      <c r="OX12" s="106" t="s">
        <v>2224</v>
      </c>
      <c r="OY12" s="107"/>
      <c r="OZ12" s="108"/>
      <c r="PA12" s="106" t="s">
        <v>2228</v>
      </c>
      <c r="PB12" s="107"/>
      <c r="PC12" s="108"/>
      <c r="PD12" s="106" t="s">
        <v>2232</v>
      </c>
      <c r="PE12" s="107"/>
      <c r="PF12" s="108"/>
      <c r="PG12" s="106" t="s">
        <v>2236</v>
      </c>
      <c r="PH12" s="107"/>
      <c r="PI12" s="108"/>
      <c r="PJ12" s="106" t="s">
        <v>2239</v>
      </c>
      <c r="PK12" s="107"/>
      <c r="PL12" s="108"/>
      <c r="PM12" s="106" t="s">
        <v>2243</v>
      </c>
      <c r="PN12" s="107"/>
      <c r="PO12" s="108"/>
      <c r="PP12" s="106" t="s">
        <v>2247</v>
      </c>
      <c r="PQ12" s="107"/>
      <c r="PR12" s="108"/>
      <c r="PS12" s="106" t="s">
        <v>2251</v>
      </c>
      <c r="PT12" s="107"/>
      <c r="PU12" s="108"/>
      <c r="PV12" s="106" t="s">
        <v>2255</v>
      </c>
      <c r="PW12" s="107"/>
      <c r="PX12" s="108"/>
      <c r="PY12" s="106" t="s">
        <v>2259</v>
      </c>
      <c r="PZ12" s="107"/>
      <c r="QA12" s="108"/>
      <c r="QB12" s="106" t="s">
        <v>2263</v>
      </c>
      <c r="QC12" s="107"/>
      <c r="QD12" s="108"/>
      <c r="QE12" s="106" t="s">
        <v>2266</v>
      </c>
      <c r="QF12" s="107"/>
      <c r="QG12" s="108"/>
      <c r="QH12" s="106" t="s">
        <v>2269</v>
      </c>
      <c r="QI12" s="107"/>
      <c r="QJ12" s="108"/>
      <c r="QK12" s="106" t="s">
        <v>2273</v>
      </c>
      <c r="QL12" s="107"/>
      <c r="QM12" s="108"/>
      <c r="QN12" s="106" t="s">
        <v>2277</v>
      </c>
      <c r="QO12" s="107"/>
      <c r="QP12" s="108"/>
      <c r="QQ12" s="106" t="s">
        <v>2281</v>
      </c>
      <c r="QR12" s="107"/>
      <c r="QS12" s="108"/>
      <c r="QT12" s="106" t="s">
        <v>2285</v>
      </c>
      <c r="QU12" s="107"/>
      <c r="QV12" s="108"/>
      <c r="QW12" s="106" t="s">
        <v>2289</v>
      </c>
      <c r="QX12" s="107"/>
      <c r="QY12" s="108"/>
      <c r="QZ12" s="106" t="s">
        <v>2293</v>
      </c>
      <c r="RA12" s="107"/>
      <c r="RB12" s="108"/>
      <c r="RC12" s="106" t="s">
        <v>2295</v>
      </c>
      <c r="RD12" s="107"/>
      <c r="RE12" s="108"/>
      <c r="RF12" s="106" t="s">
        <v>2299</v>
      </c>
      <c r="RG12" s="107"/>
      <c r="RH12" s="108"/>
      <c r="RI12" s="106" t="s">
        <v>2303</v>
      </c>
      <c r="RJ12" s="107"/>
      <c r="RK12" s="108"/>
      <c r="RL12" s="106" t="s">
        <v>2307</v>
      </c>
      <c r="RM12" s="107"/>
      <c r="RN12" s="108"/>
      <c r="RO12" s="106" t="s">
        <v>2311</v>
      </c>
      <c r="RP12" s="107"/>
      <c r="RQ12" s="108"/>
      <c r="RR12" s="106" t="s">
        <v>2315</v>
      </c>
      <c r="RS12" s="107"/>
      <c r="RT12" s="108"/>
      <c r="RU12" s="106" t="s">
        <v>2319</v>
      </c>
      <c r="RV12" s="107"/>
      <c r="RW12" s="108"/>
      <c r="RX12" s="106" t="s">
        <v>2323</v>
      </c>
      <c r="RY12" s="107"/>
      <c r="RZ12" s="108"/>
      <c r="SA12" s="106" t="s">
        <v>2327</v>
      </c>
      <c r="SB12" s="107"/>
      <c r="SC12" s="108"/>
      <c r="SD12" s="106" t="s">
        <v>2328</v>
      </c>
      <c r="SE12" s="107"/>
      <c r="SF12" s="108"/>
      <c r="SG12" s="106" t="s">
        <v>2332</v>
      </c>
      <c r="SH12" s="107"/>
      <c r="SI12" s="108"/>
      <c r="SJ12" s="106" t="s">
        <v>2336</v>
      </c>
      <c r="SK12" s="107"/>
      <c r="SL12" s="108"/>
      <c r="SM12" s="106" t="s">
        <v>2340</v>
      </c>
      <c r="SN12" s="107"/>
      <c r="SO12" s="120"/>
      <c r="SP12" s="119" t="s">
        <v>2344</v>
      </c>
      <c r="SQ12" s="107"/>
      <c r="SR12" s="120"/>
      <c r="SS12" s="119" t="s">
        <v>2348</v>
      </c>
      <c r="ST12" s="107"/>
      <c r="SU12" s="108"/>
      <c r="SV12" s="106" t="s">
        <v>2352</v>
      </c>
      <c r="SW12" s="107"/>
      <c r="SX12" s="108"/>
      <c r="SY12" s="106" t="s">
        <v>2356</v>
      </c>
      <c r="SZ12" s="107"/>
      <c r="TA12" s="108"/>
      <c r="TB12" s="106" t="s">
        <v>2360</v>
      </c>
      <c r="TC12" s="107"/>
      <c r="TD12" s="108"/>
      <c r="TE12" s="106" t="s">
        <v>2365</v>
      </c>
      <c r="TF12" s="107"/>
      <c r="TG12" s="108"/>
    </row>
    <row r="13" spans="1:527" ht="204.75" thickBot="1" x14ac:dyDescent="0.3">
      <c r="A13" s="86"/>
      <c r="B13" s="86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ht="15.75" x14ac:dyDescent="0.25">
      <c r="A14" s="2">
        <v>1</v>
      </c>
      <c r="B14" s="1" t="s">
        <v>3159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/>
      <c r="AK14" s="14">
        <v>1</v>
      </c>
      <c r="AL14" s="14"/>
      <c r="AM14" s="14">
        <v>1</v>
      </c>
      <c r="AN14" s="14"/>
      <c r="AO14" s="14"/>
      <c r="AP14" s="14"/>
      <c r="AQ14" s="14">
        <v>1</v>
      </c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/>
      <c r="BL14" s="14">
        <v>1</v>
      </c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21"/>
      <c r="BW14" s="21">
        <v>1</v>
      </c>
      <c r="BX14" s="21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21"/>
      <c r="EF14" s="21">
        <v>1</v>
      </c>
      <c r="EG14" s="21"/>
      <c r="EH14" s="21"/>
      <c r="EI14" s="21">
        <v>1</v>
      </c>
      <c r="EJ14" s="21"/>
      <c r="EK14" s="21"/>
      <c r="EL14" s="21">
        <v>1</v>
      </c>
      <c r="EM14" s="21"/>
      <c r="EN14" s="21"/>
      <c r="EO14" s="21">
        <v>1</v>
      </c>
      <c r="EP14" s="21"/>
      <c r="EQ14" s="21"/>
      <c r="ER14" s="21">
        <v>1</v>
      </c>
      <c r="ES14" s="21"/>
      <c r="ET14" s="21"/>
      <c r="EU14" s="21">
        <v>1</v>
      </c>
      <c r="EV14" s="21"/>
      <c r="EW14" s="21"/>
      <c r="EX14" s="21">
        <v>1</v>
      </c>
      <c r="EY14" s="27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22"/>
      <c r="FO14" s="1"/>
      <c r="FP14" s="1">
        <v>1</v>
      </c>
      <c r="FQ14" s="1"/>
      <c r="FR14" s="25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26"/>
      <c r="GN14" s="21">
        <v>1</v>
      </c>
      <c r="GO14" s="21"/>
      <c r="GP14" s="21"/>
      <c r="GQ14" s="21">
        <v>1</v>
      </c>
      <c r="GR14" s="21"/>
      <c r="GS14" s="21"/>
      <c r="GT14" s="21">
        <v>1</v>
      </c>
      <c r="GU14" s="21"/>
      <c r="GV14" s="21"/>
      <c r="GW14" s="21">
        <v>1</v>
      </c>
      <c r="GX14" s="21"/>
      <c r="GY14" s="21"/>
      <c r="GZ14" s="21">
        <v>1</v>
      </c>
      <c r="HA14" s="21"/>
      <c r="HB14" s="21"/>
      <c r="HC14" s="21">
        <v>1</v>
      </c>
      <c r="HD14" s="21"/>
      <c r="HE14" s="21"/>
      <c r="HF14" s="21">
        <v>1</v>
      </c>
      <c r="HG14" s="21"/>
      <c r="HH14" s="21"/>
      <c r="HI14" s="21">
        <v>1</v>
      </c>
      <c r="HJ14" s="21"/>
      <c r="HK14" s="21">
        <v>1</v>
      </c>
      <c r="HL14" s="21"/>
      <c r="HM14" s="21"/>
      <c r="HN14" s="21"/>
      <c r="HO14" s="21">
        <v>1</v>
      </c>
      <c r="HP14" s="21"/>
      <c r="HQ14" s="21"/>
      <c r="HR14" s="21">
        <v>1</v>
      </c>
      <c r="HS14" s="21"/>
      <c r="HT14" s="21"/>
      <c r="HU14" s="21">
        <v>1</v>
      </c>
      <c r="HV14" s="21"/>
      <c r="HW14" s="21"/>
      <c r="HX14" s="21">
        <v>1</v>
      </c>
      <c r="HY14" s="21"/>
      <c r="HZ14" s="21"/>
      <c r="IA14" s="21">
        <v>1</v>
      </c>
      <c r="IB14" s="21"/>
      <c r="IC14" s="21"/>
      <c r="ID14" s="21">
        <v>1</v>
      </c>
      <c r="IE14" s="21"/>
      <c r="IF14" s="21"/>
      <c r="IG14" s="21">
        <v>1</v>
      </c>
      <c r="IH14" s="21"/>
      <c r="II14" s="21"/>
      <c r="IJ14" s="21">
        <v>1</v>
      </c>
      <c r="IK14" s="21"/>
      <c r="IL14" s="21">
        <v>1</v>
      </c>
      <c r="IM14" s="21"/>
      <c r="IN14" s="21"/>
      <c r="IO14" s="21"/>
      <c r="IP14" s="21">
        <v>1</v>
      </c>
      <c r="IQ14" s="21"/>
      <c r="IR14" s="21">
        <v>1</v>
      </c>
      <c r="IS14" s="21"/>
      <c r="IT14" s="21"/>
      <c r="IU14" s="21"/>
      <c r="IV14" s="21">
        <v>1</v>
      </c>
      <c r="IW14" s="21"/>
      <c r="IX14" s="21"/>
      <c r="IY14" s="21">
        <v>1</v>
      </c>
      <c r="IZ14" s="21"/>
      <c r="JA14" s="21"/>
      <c r="JB14" s="21">
        <v>1</v>
      </c>
      <c r="JC14" s="21"/>
      <c r="JD14" s="21"/>
      <c r="JE14" s="21">
        <v>1</v>
      </c>
      <c r="JF14" s="21"/>
      <c r="JG14" s="21">
        <v>1</v>
      </c>
      <c r="JH14" s="21"/>
      <c r="JI14" s="21"/>
      <c r="JJ14" s="21"/>
      <c r="JK14" s="21">
        <v>1</v>
      </c>
      <c r="JL14" s="21"/>
      <c r="JM14" s="21"/>
      <c r="JN14" s="21">
        <v>1</v>
      </c>
      <c r="JO14" s="21"/>
      <c r="JP14" s="21"/>
      <c r="JQ14" s="21">
        <v>1</v>
      </c>
      <c r="JR14" s="21"/>
      <c r="JS14" s="21"/>
      <c r="JT14" s="21">
        <v>1</v>
      </c>
      <c r="JU14" s="21"/>
      <c r="JV14" s="21"/>
      <c r="JW14" s="21"/>
      <c r="JX14" s="21"/>
      <c r="JY14" s="21"/>
      <c r="JZ14" s="21">
        <v>1</v>
      </c>
      <c r="KA14" s="21"/>
      <c r="KB14" s="21">
        <v>1</v>
      </c>
      <c r="KC14" s="21"/>
      <c r="KD14" s="21"/>
      <c r="KE14" s="21"/>
      <c r="KF14" s="21">
        <v>1</v>
      </c>
      <c r="KG14" s="21"/>
      <c r="KH14" s="21">
        <v>1</v>
      </c>
      <c r="KI14" s="21"/>
      <c r="KJ14" s="21"/>
      <c r="KK14" s="21"/>
      <c r="KL14" s="21">
        <v>1</v>
      </c>
      <c r="KM14" s="21"/>
      <c r="KN14" s="21"/>
      <c r="KO14" s="21">
        <v>1</v>
      </c>
      <c r="KP14" s="21"/>
      <c r="KQ14" s="21"/>
      <c r="KR14" s="21">
        <v>1</v>
      </c>
      <c r="KS14" s="21"/>
      <c r="KT14" s="21"/>
      <c r="KU14" s="21">
        <v>1</v>
      </c>
      <c r="KV14" s="21"/>
      <c r="KW14" s="21"/>
      <c r="KX14" s="21"/>
      <c r="KY14" s="21">
        <v>1</v>
      </c>
      <c r="KZ14" s="21"/>
      <c r="LA14" s="21">
        <v>1</v>
      </c>
      <c r="LB14" s="21"/>
      <c r="LC14" s="21"/>
      <c r="LD14" s="21">
        <v>1</v>
      </c>
      <c r="LE14" s="21"/>
      <c r="LF14" s="21"/>
      <c r="LG14" s="21"/>
      <c r="LH14" s="21">
        <v>1</v>
      </c>
      <c r="LI14" s="21"/>
      <c r="LJ14" s="21"/>
      <c r="LK14" s="21">
        <v>1</v>
      </c>
      <c r="LL14" s="21">
        <v>1</v>
      </c>
      <c r="LM14" s="21"/>
      <c r="LN14" s="21"/>
      <c r="LO14" s="21"/>
      <c r="LP14" s="21">
        <v>1</v>
      </c>
      <c r="LQ14" s="21"/>
      <c r="LR14" s="4"/>
      <c r="LS14" s="4">
        <v>1</v>
      </c>
      <c r="LT14" s="4"/>
      <c r="LU14" s="4"/>
      <c r="LV14" s="4">
        <v>1</v>
      </c>
      <c r="LW14" s="4"/>
      <c r="LX14" s="4"/>
      <c r="LY14" s="4">
        <v>1</v>
      </c>
      <c r="LZ14" s="4"/>
      <c r="MA14" s="4"/>
      <c r="MB14" s="4">
        <v>1</v>
      </c>
      <c r="MC14" s="4"/>
      <c r="MD14" s="4"/>
      <c r="ME14" s="4"/>
      <c r="MF14" s="4">
        <v>1</v>
      </c>
      <c r="MG14" s="4"/>
      <c r="MH14" s="4">
        <v>1</v>
      </c>
      <c r="MI14" s="4"/>
      <c r="MJ14" s="4"/>
      <c r="MK14" s="4"/>
      <c r="ML14" s="4">
        <v>1</v>
      </c>
      <c r="MM14" s="21"/>
      <c r="MN14" s="21"/>
      <c r="MO14" s="21">
        <v>1</v>
      </c>
      <c r="MP14" s="21"/>
      <c r="MQ14" s="21"/>
      <c r="MR14" s="21">
        <v>1</v>
      </c>
      <c r="MS14" s="21"/>
      <c r="MT14" s="21">
        <v>1</v>
      </c>
      <c r="MU14" s="21"/>
      <c r="MV14" s="21"/>
      <c r="MW14" s="21">
        <v>1</v>
      </c>
      <c r="MX14" s="21"/>
      <c r="MY14" s="21"/>
      <c r="MZ14" s="21"/>
      <c r="NA14" s="21">
        <v>1</v>
      </c>
      <c r="NB14" s="4"/>
      <c r="NC14" s="4">
        <v>1</v>
      </c>
      <c r="ND14" s="4"/>
      <c r="NE14" s="4"/>
      <c r="NF14" s="4">
        <v>1</v>
      </c>
      <c r="NG14" s="4"/>
      <c r="NH14" s="4"/>
      <c r="NI14" s="4">
        <v>1</v>
      </c>
      <c r="NJ14" s="4"/>
      <c r="NK14" s="4"/>
      <c r="NL14" s="4"/>
      <c r="NM14" s="4">
        <v>1</v>
      </c>
      <c r="NN14" s="4"/>
      <c r="NO14" s="4">
        <v>1</v>
      </c>
      <c r="NP14" s="4"/>
      <c r="NQ14" s="4"/>
      <c r="NR14" s="4">
        <v>1</v>
      </c>
      <c r="NS14" s="4"/>
      <c r="NT14" s="4"/>
      <c r="NU14" s="4">
        <v>1</v>
      </c>
      <c r="NV14" s="4"/>
      <c r="NW14" s="4"/>
      <c r="NX14" s="4">
        <v>1</v>
      </c>
      <c r="NY14" s="4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/>
      <c r="OJ14" s="4">
        <v>1</v>
      </c>
      <c r="OK14" s="4"/>
      <c r="OL14" s="4"/>
      <c r="OM14" s="4">
        <v>1</v>
      </c>
      <c r="ON14" s="4"/>
      <c r="OO14" s="4"/>
      <c r="OP14" s="4"/>
      <c r="OQ14" s="4">
        <v>1</v>
      </c>
      <c r="OR14" s="4"/>
      <c r="OS14" s="4"/>
      <c r="OT14" s="4">
        <v>1</v>
      </c>
      <c r="OU14" s="4"/>
      <c r="OV14" s="4">
        <v>1</v>
      </c>
      <c r="OW14" s="4"/>
      <c r="OX14" s="4"/>
      <c r="OY14" s="4">
        <v>1</v>
      </c>
      <c r="OZ14" s="4"/>
      <c r="PA14" s="4"/>
      <c r="PB14" s="4">
        <v>1</v>
      </c>
      <c r="PC14" s="4"/>
      <c r="PD14" s="4">
        <v>1</v>
      </c>
      <c r="PE14" s="4"/>
      <c r="PF14" s="4"/>
      <c r="PG14" s="4"/>
      <c r="PH14" s="4">
        <v>1</v>
      </c>
      <c r="PI14" s="4"/>
      <c r="PJ14" s="4"/>
      <c r="PK14" s="4">
        <v>1</v>
      </c>
      <c r="PL14" s="4"/>
      <c r="PM14" s="4"/>
      <c r="PN14" s="4">
        <v>1</v>
      </c>
      <c r="PO14" s="4"/>
      <c r="PP14" s="4"/>
      <c r="PQ14" s="4">
        <v>1</v>
      </c>
      <c r="PR14" s="4"/>
      <c r="PS14" s="4">
        <v>1</v>
      </c>
      <c r="PT14" s="4"/>
      <c r="PU14" s="4"/>
      <c r="PV14" s="4">
        <v>1</v>
      </c>
      <c r="PW14" s="4"/>
      <c r="PX14" s="4"/>
      <c r="PY14" s="4"/>
      <c r="PZ14" s="4">
        <v>1</v>
      </c>
      <c r="QA14" s="4"/>
      <c r="QB14" s="4"/>
      <c r="QC14" s="4">
        <v>1</v>
      </c>
      <c r="QD14" s="4"/>
      <c r="QE14" s="4"/>
      <c r="QF14" s="4">
        <v>1</v>
      </c>
      <c r="QG14" s="4"/>
      <c r="QH14" s="4"/>
      <c r="QI14" s="4"/>
      <c r="QJ14" s="4">
        <v>1</v>
      </c>
      <c r="QK14" s="4"/>
      <c r="QL14" s="4">
        <v>1</v>
      </c>
      <c r="QM14" s="4"/>
      <c r="QN14" s="4"/>
      <c r="QO14" s="4">
        <v>1</v>
      </c>
      <c r="QP14" s="22"/>
      <c r="QQ14" s="4"/>
      <c r="QR14" s="4">
        <v>1</v>
      </c>
      <c r="QS14" s="4"/>
      <c r="QT14" s="4"/>
      <c r="QU14" s="4">
        <v>1</v>
      </c>
      <c r="QV14" s="4"/>
      <c r="QW14" s="4"/>
      <c r="QX14" s="4">
        <v>1</v>
      </c>
      <c r="QY14" s="22"/>
      <c r="QZ14" s="4"/>
      <c r="RA14" s="4">
        <v>1</v>
      </c>
      <c r="RB14" s="22"/>
      <c r="RC14" s="4">
        <v>1</v>
      </c>
      <c r="RD14" s="4"/>
      <c r="RE14" s="4"/>
      <c r="RF14" s="4"/>
      <c r="RG14" s="4">
        <v>1</v>
      </c>
      <c r="RH14" s="4"/>
      <c r="RI14" s="4"/>
      <c r="RJ14" s="4"/>
      <c r="RK14" s="4">
        <v>1</v>
      </c>
      <c r="RL14" s="4"/>
      <c r="RM14" s="4">
        <v>1</v>
      </c>
      <c r="RN14" s="4"/>
      <c r="RO14" s="4"/>
      <c r="RP14" s="4">
        <v>1</v>
      </c>
      <c r="RQ14" s="4"/>
      <c r="RR14" s="4"/>
      <c r="RS14" s="4"/>
      <c r="RT14" s="4">
        <v>1</v>
      </c>
      <c r="RU14" s="4"/>
      <c r="RV14" s="4">
        <v>1</v>
      </c>
      <c r="RW14" s="4"/>
      <c r="RX14" s="4"/>
      <c r="RY14" s="4">
        <v>1</v>
      </c>
      <c r="RZ14" s="22"/>
      <c r="SA14" s="1">
        <v>1</v>
      </c>
      <c r="SB14" s="1"/>
      <c r="SC14" s="1"/>
      <c r="SD14" s="25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>
        <v>1</v>
      </c>
      <c r="SQ14" s="4"/>
      <c r="SR14" s="4"/>
      <c r="SS14" s="4"/>
      <c r="ST14" s="4">
        <v>1</v>
      </c>
      <c r="SU14" s="4"/>
      <c r="SV14" s="4"/>
      <c r="SW14" s="4">
        <v>1</v>
      </c>
      <c r="SX14" s="4"/>
      <c r="SY14" s="4"/>
      <c r="SZ14" s="4">
        <v>1</v>
      </c>
      <c r="TA14" s="4"/>
      <c r="TB14" s="4"/>
      <c r="TC14" s="4">
        <v>1</v>
      </c>
      <c r="TD14" s="4"/>
      <c r="TE14" s="4"/>
      <c r="TF14" s="4">
        <v>1</v>
      </c>
      <c r="TG14" s="4"/>
    </row>
    <row r="15" spans="1:527" ht="15.75" x14ac:dyDescent="0.25">
      <c r="A15" s="2">
        <v>2</v>
      </c>
      <c r="B15" s="1" t="s">
        <v>3167</v>
      </c>
      <c r="C15" s="9">
        <v>1</v>
      </c>
      <c r="D15" s="9"/>
      <c r="E15" s="9"/>
      <c r="F15" s="1"/>
      <c r="G15" s="1"/>
      <c r="H15" s="1">
        <v>1</v>
      </c>
      <c r="I15" s="1">
        <v>1</v>
      </c>
      <c r="J15" s="1"/>
      <c r="K15" s="1"/>
      <c r="L15" s="1"/>
      <c r="M15" s="1"/>
      <c r="N15" s="1">
        <v>1</v>
      </c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/>
      <c r="AK15" s="1">
        <v>1</v>
      </c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1"/>
      <c r="BN15" s="1"/>
      <c r="BO15" s="1"/>
      <c r="BP15" s="1">
        <v>1</v>
      </c>
      <c r="BQ15" s="1">
        <v>1</v>
      </c>
      <c r="BR15" s="1"/>
      <c r="BS15" s="1"/>
      <c r="BT15" s="1">
        <v>1</v>
      </c>
      <c r="BU15" s="1"/>
      <c r="BV15" s="4"/>
      <c r="BW15" s="4">
        <v>1</v>
      </c>
      <c r="BX15" s="4"/>
      <c r="BY15" s="1"/>
      <c r="BZ15" s="1">
        <v>1</v>
      </c>
      <c r="CA15" s="1"/>
      <c r="CB15" s="1"/>
      <c r="CC15" s="1">
        <v>1</v>
      </c>
      <c r="CD15" s="1"/>
      <c r="CE15" s="1"/>
      <c r="CF15" s="1"/>
      <c r="CG15" s="1"/>
      <c r="CH15" s="1"/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>
        <v>1</v>
      </c>
      <c r="DW15" s="4"/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>
        <v>1</v>
      </c>
      <c r="EJ15" s="4"/>
      <c r="EK15" s="4"/>
      <c r="EL15" s="4"/>
      <c r="EM15" s="4">
        <v>1</v>
      </c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22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21"/>
      <c r="FP15" s="21">
        <v>1</v>
      </c>
      <c r="FQ15" s="21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25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/>
      <c r="GX15" s="4">
        <v>1</v>
      </c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/>
      <c r="HJ15" s="4">
        <v>1</v>
      </c>
      <c r="HK15" s="4">
        <v>1</v>
      </c>
      <c r="HL15" s="4"/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/>
      <c r="HY15" s="4"/>
      <c r="HZ15" s="4"/>
      <c r="IA15" s="4"/>
      <c r="IB15" s="4">
        <v>1</v>
      </c>
      <c r="IC15" s="4"/>
      <c r="ID15" s="4">
        <v>1</v>
      </c>
      <c r="IE15" s="4"/>
      <c r="IF15" s="4"/>
      <c r="IG15" s="4"/>
      <c r="IH15" s="4">
        <v>1</v>
      </c>
      <c r="II15" s="4"/>
      <c r="IJ15" s="4"/>
      <c r="IK15" s="4">
        <v>1</v>
      </c>
      <c r="IL15" s="4">
        <v>1</v>
      </c>
      <c r="IM15" s="4"/>
      <c r="IN15" s="4"/>
      <c r="IO15" s="4"/>
      <c r="IP15" s="4"/>
      <c r="IQ15" s="4">
        <v>1</v>
      </c>
      <c r="IR15" s="4">
        <v>1</v>
      </c>
      <c r="IS15" s="4"/>
      <c r="IT15" s="4"/>
      <c r="IU15" s="4"/>
      <c r="IV15" s="4">
        <v>1</v>
      </c>
      <c r="IW15" s="4"/>
      <c r="IX15" s="4"/>
      <c r="IY15" s="4"/>
      <c r="IZ15" s="4">
        <v>1</v>
      </c>
      <c r="JA15" s="4"/>
      <c r="JB15" s="4"/>
      <c r="JC15" s="4">
        <v>1</v>
      </c>
      <c r="JD15" s="4"/>
      <c r="JE15" s="4"/>
      <c r="JF15" s="4">
        <v>1</v>
      </c>
      <c r="JG15" s="4">
        <v>1</v>
      </c>
      <c r="JH15" s="4"/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/>
      <c r="JX15" s="4"/>
      <c r="JY15" s="4"/>
      <c r="JZ15" s="4"/>
      <c r="KA15" s="4">
        <v>1</v>
      </c>
      <c r="KB15" s="4">
        <v>1</v>
      </c>
      <c r="KC15" s="4"/>
      <c r="KD15" s="4"/>
      <c r="KE15" s="4"/>
      <c r="KF15" s="4">
        <v>1</v>
      </c>
      <c r="KG15" s="4"/>
      <c r="KH15" s="4">
        <v>1</v>
      </c>
      <c r="KI15" s="4"/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/>
      <c r="KY15" s="4">
        <v>1</v>
      </c>
      <c r="KZ15" s="4"/>
      <c r="LA15" s="4">
        <v>1</v>
      </c>
      <c r="LB15" s="4"/>
      <c r="LC15" s="4"/>
      <c r="LD15" s="4">
        <v>1</v>
      </c>
      <c r="LE15" s="4"/>
      <c r="LF15" s="4"/>
      <c r="LG15" s="4"/>
      <c r="LH15" s="4">
        <v>1</v>
      </c>
      <c r="LI15" s="4"/>
      <c r="LJ15" s="4"/>
      <c r="LK15" s="4">
        <v>1</v>
      </c>
      <c r="LL15" s="4">
        <v>1</v>
      </c>
      <c r="LM15" s="4"/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/>
      <c r="MC15" s="4">
        <v>1</v>
      </c>
      <c r="MD15" s="4"/>
      <c r="ME15" s="4"/>
      <c r="MF15" s="4">
        <v>1</v>
      </c>
      <c r="MG15" s="4"/>
      <c r="MH15" s="4">
        <v>1</v>
      </c>
      <c r="MI15" s="4"/>
      <c r="MJ15" s="4"/>
      <c r="MK15" s="4"/>
      <c r="ML15" s="4">
        <v>1</v>
      </c>
      <c r="MM15" s="4"/>
      <c r="MN15" s="4"/>
      <c r="MO15" s="4">
        <v>1</v>
      </c>
      <c r="MP15" s="4"/>
      <c r="MQ15" s="4"/>
      <c r="MR15" s="4">
        <v>1</v>
      </c>
      <c r="MS15" s="4"/>
      <c r="MT15" s="4">
        <v>1</v>
      </c>
      <c r="MU15" s="4"/>
      <c r="MV15" s="4"/>
      <c r="MW15" s="4">
        <v>1</v>
      </c>
      <c r="MX15" s="4"/>
      <c r="MY15" s="4"/>
      <c r="MZ15" s="4"/>
      <c r="NA15" s="4">
        <v>1</v>
      </c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/>
      <c r="NM15" s="4">
        <v>1</v>
      </c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/>
      <c r="OQ15" s="4">
        <v>1</v>
      </c>
      <c r="OR15" s="4"/>
      <c r="OS15" s="4"/>
      <c r="OT15" s="4">
        <v>1</v>
      </c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>
        <v>1</v>
      </c>
      <c r="PE15" s="4"/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>
        <v>1</v>
      </c>
      <c r="PT15" s="4"/>
      <c r="PU15" s="4"/>
      <c r="PV15" s="4">
        <v>1</v>
      </c>
      <c r="PW15" s="4"/>
      <c r="PX15" s="4"/>
      <c r="PY15" s="4"/>
      <c r="PZ15" s="4"/>
      <c r="QA15" s="4">
        <v>1</v>
      </c>
      <c r="QB15" s="4"/>
      <c r="QC15" s="4">
        <v>1</v>
      </c>
      <c r="QD15" s="4"/>
      <c r="QE15" s="4"/>
      <c r="QF15" s="4">
        <v>1</v>
      </c>
      <c r="QG15" s="4"/>
      <c r="QH15" s="4"/>
      <c r="QI15" s="4"/>
      <c r="QJ15" s="4">
        <v>1</v>
      </c>
      <c r="QK15" s="4"/>
      <c r="QL15" s="4">
        <v>1</v>
      </c>
      <c r="QM15" s="4"/>
      <c r="QN15" s="4"/>
      <c r="QO15" s="4">
        <v>1</v>
      </c>
      <c r="QP15" s="22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22"/>
      <c r="QZ15" s="4"/>
      <c r="RA15" s="4">
        <v>1</v>
      </c>
      <c r="RB15" s="22"/>
      <c r="RC15" s="4">
        <v>1</v>
      </c>
      <c r="RD15" s="4"/>
      <c r="RE15" s="4"/>
      <c r="RF15" s="4"/>
      <c r="RG15" s="4">
        <v>1</v>
      </c>
      <c r="RH15" s="4"/>
      <c r="RI15" s="4"/>
      <c r="RJ15" s="4"/>
      <c r="RK15" s="4">
        <v>1</v>
      </c>
      <c r="RL15" s="4"/>
      <c r="RM15" s="4">
        <v>1</v>
      </c>
      <c r="RN15" s="4"/>
      <c r="RO15" s="4"/>
      <c r="RP15" s="4">
        <v>1</v>
      </c>
      <c r="RQ15" s="4"/>
      <c r="RR15" s="4"/>
      <c r="RS15" s="4"/>
      <c r="RT15" s="4">
        <v>1</v>
      </c>
      <c r="RU15" s="4"/>
      <c r="RV15" s="4">
        <v>1</v>
      </c>
      <c r="RW15" s="4"/>
      <c r="RX15" s="4"/>
      <c r="RY15" s="4">
        <v>1</v>
      </c>
      <c r="RZ15" s="4"/>
      <c r="SA15" s="21">
        <v>1</v>
      </c>
      <c r="SB15" s="21"/>
      <c r="SC15" s="21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>
        <v>1</v>
      </c>
      <c r="SQ15" s="4"/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/>
      <c r="TF15" s="4">
        <v>1</v>
      </c>
      <c r="TG15" s="4"/>
    </row>
    <row r="16" spans="1:527" ht="15.75" x14ac:dyDescent="0.25">
      <c r="A16" s="2">
        <v>3</v>
      </c>
      <c r="B16" s="1" t="s">
        <v>3188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/>
      <c r="AK16" s="1">
        <v>1</v>
      </c>
      <c r="AL16" s="1"/>
      <c r="AM16" s="1">
        <v>1</v>
      </c>
      <c r="AN16" s="1"/>
      <c r="AO16" s="1"/>
      <c r="AP16" s="1"/>
      <c r="AQ16" s="1">
        <v>1</v>
      </c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/>
      <c r="BL16" s="1">
        <v>1</v>
      </c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4"/>
      <c r="BW16" s="4">
        <v>1</v>
      </c>
      <c r="BX16" s="4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22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25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/>
      <c r="IN16" s="4"/>
      <c r="IO16" s="4"/>
      <c r="IP16" s="4">
        <v>1</v>
      </c>
      <c r="IQ16" s="4"/>
      <c r="IR16" s="4">
        <v>1</v>
      </c>
      <c r="IS16" s="4"/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>
        <v>1</v>
      </c>
      <c r="JH16" s="4"/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/>
      <c r="JX16" s="4"/>
      <c r="JY16" s="4"/>
      <c r="JZ16" s="4">
        <v>1</v>
      </c>
      <c r="KA16" s="4"/>
      <c r="KB16" s="4">
        <v>1</v>
      </c>
      <c r="KC16" s="4"/>
      <c r="KD16" s="4"/>
      <c r="KE16" s="4"/>
      <c r="KF16" s="4">
        <v>1</v>
      </c>
      <c r="KG16" s="4"/>
      <c r="KH16" s="4">
        <v>1</v>
      </c>
      <c r="KI16" s="4"/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/>
      <c r="KY16" s="4">
        <v>1</v>
      </c>
      <c r="KZ16" s="4"/>
      <c r="LA16" s="4">
        <v>1</v>
      </c>
      <c r="LB16" s="4"/>
      <c r="LC16" s="4"/>
      <c r="LD16" s="4">
        <v>1</v>
      </c>
      <c r="LE16" s="4"/>
      <c r="LF16" s="4"/>
      <c r="LG16" s="4"/>
      <c r="LH16" s="4">
        <v>1</v>
      </c>
      <c r="LI16" s="4"/>
      <c r="LJ16" s="4"/>
      <c r="LK16" s="4">
        <v>1</v>
      </c>
      <c r="LL16" s="4">
        <v>1</v>
      </c>
      <c r="LM16" s="4"/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/>
      <c r="MF16" s="4">
        <v>1</v>
      </c>
      <c r="MG16" s="4"/>
      <c r="MH16" s="4">
        <v>1</v>
      </c>
      <c r="MI16" s="4"/>
      <c r="MJ16" s="4"/>
      <c r="MK16" s="4"/>
      <c r="ML16" s="4">
        <v>1</v>
      </c>
      <c r="MM16" s="4"/>
      <c r="MN16" s="4"/>
      <c r="MO16" s="4">
        <v>1</v>
      </c>
      <c r="MP16" s="4"/>
      <c r="MQ16" s="4"/>
      <c r="MR16" s="4">
        <v>1</v>
      </c>
      <c r="MS16" s="4"/>
      <c r="MT16" s="4">
        <v>1</v>
      </c>
      <c r="MU16" s="4"/>
      <c r="MV16" s="4"/>
      <c r="MW16" s="4">
        <v>1</v>
      </c>
      <c r="MX16" s="4"/>
      <c r="MY16" s="4"/>
      <c r="MZ16" s="4"/>
      <c r="NA16" s="4">
        <v>1</v>
      </c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/>
      <c r="NM16" s="4">
        <v>1</v>
      </c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/>
      <c r="OQ16" s="4">
        <v>1</v>
      </c>
      <c r="OR16" s="4"/>
      <c r="OS16" s="4"/>
      <c r="OT16" s="4">
        <v>1</v>
      </c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>
        <v>1</v>
      </c>
      <c r="PE16" s="4"/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>
        <v>1</v>
      </c>
      <c r="PT16" s="4"/>
      <c r="PU16" s="4"/>
      <c r="PV16" s="4">
        <v>1</v>
      </c>
      <c r="PW16" s="4"/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/>
      <c r="QJ16" s="4">
        <v>1</v>
      </c>
      <c r="QK16" s="4"/>
      <c r="QL16" s="4">
        <v>1</v>
      </c>
      <c r="QM16" s="4"/>
      <c r="QN16" s="4"/>
      <c r="QO16" s="4">
        <v>1</v>
      </c>
      <c r="QP16" s="22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22"/>
      <c r="QZ16" s="4"/>
      <c r="RA16" s="4">
        <v>1</v>
      </c>
      <c r="RB16" s="22"/>
      <c r="RC16" s="4">
        <v>1</v>
      </c>
      <c r="RD16" s="4"/>
      <c r="RE16" s="4"/>
      <c r="RF16" s="4"/>
      <c r="RG16" s="4">
        <v>1</v>
      </c>
      <c r="RH16" s="4"/>
      <c r="RI16" s="4"/>
      <c r="RJ16" s="4"/>
      <c r="RK16" s="4">
        <v>1</v>
      </c>
      <c r="RL16" s="4"/>
      <c r="RM16" s="4">
        <v>1</v>
      </c>
      <c r="RN16" s="4"/>
      <c r="RO16" s="4"/>
      <c r="RP16" s="4">
        <v>1</v>
      </c>
      <c r="RQ16" s="4"/>
      <c r="RR16" s="4"/>
      <c r="RS16" s="4"/>
      <c r="RT16" s="4">
        <v>1</v>
      </c>
      <c r="RU16" s="4"/>
      <c r="RV16" s="4">
        <v>1</v>
      </c>
      <c r="RW16" s="4"/>
      <c r="RX16" s="4"/>
      <c r="RY16" s="4">
        <v>1</v>
      </c>
      <c r="RZ16" s="4"/>
      <c r="SA16" s="4">
        <v>1</v>
      </c>
      <c r="SB16" s="4"/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>
        <v>1</v>
      </c>
      <c r="SQ16" s="4"/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</row>
    <row r="17" spans="1:527" ht="15.75" x14ac:dyDescent="0.25">
      <c r="A17" s="2">
        <v>4</v>
      </c>
      <c r="B17" s="1" t="s">
        <v>3160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/>
      <c r="BL17" s="1">
        <v>1</v>
      </c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4"/>
      <c r="BW17" s="4">
        <v>1</v>
      </c>
      <c r="BX17" s="4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22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25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>
        <v>1</v>
      </c>
      <c r="JH17" s="4"/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/>
      <c r="JX17" s="4"/>
      <c r="JY17" s="4"/>
      <c r="JZ17" s="4">
        <v>1</v>
      </c>
      <c r="KA17" s="4"/>
      <c r="KB17" s="4">
        <v>1</v>
      </c>
      <c r="KC17" s="4"/>
      <c r="KD17" s="4"/>
      <c r="KE17" s="4"/>
      <c r="KF17" s="4">
        <v>1</v>
      </c>
      <c r="KG17" s="4"/>
      <c r="KH17" s="4">
        <v>1</v>
      </c>
      <c r="KI17" s="4"/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/>
      <c r="KY17" s="4">
        <v>1</v>
      </c>
      <c r="KZ17" s="4"/>
      <c r="LA17" s="4">
        <v>1</v>
      </c>
      <c r="LB17" s="4"/>
      <c r="LC17" s="4"/>
      <c r="LD17" s="4">
        <v>1</v>
      </c>
      <c r="LE17" s="4"/>
      <c r="LF17" s="4"/>
      <c r="LG17" s="4"/>
      <c r="LH17" s="4">
        <v>1</v>
      </c>
      <c r="LI17" s="4"/>
      <c r="LJ17" s="4"/>
      <c r="LK17" s="4">
        <v>1</v>
      </c>
      <c r="LL17" s="4">
        <v>1</v>
      </c>
      <c r="LM17" s="4"/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/>
      <c r="MF17" s="4">
        <v>1</v>
      </c>
      <c r="MG17" s="4"/>
      <c r="MH17" s="4">
        <v>1</v>
      </c>
      <c r="MI17" s="4"/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>
        <v>1</v>
      </c>
      <c r="MU17" s="4"/>
      <c r="MV17" s="4"/>
      <c r="MW17" s="4">
        <v>1</v>
      </c>
      <c r="MX17" s="4"/>
      <c r="MY17" s="4"/>
      <c r="MZ17" s="4"/>
      <c r="NA17" s="4">
        <v>1</v>
      </c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/>
      <c r="NM17" s="4">
        <v>1</v>
      </c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/>
      <c r="OQ17" s="4">
        <v>1</v>
      </c>
      <c r="OR17" s="4"/>
      <c r="OS17" s="4"/>
      <c r="OT17" s="4">
        <v>1</v>
      </c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>
        <v>1</v>
      </c>
      <c r="PE17" s="4"/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>
        <v>1</v>
      </c>
      <c r="PT17" s="4"/>
      <c r="PU17" s="4"/>
      <c r="PV17" s="4">
        <v>1</v>
      </c>
      <c r="PW17" s="4"/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/>
      <c r="QJ17" s="4">
        <v>1</v>
      </c>
      <c r="QK17" s="4"/>
      <c r="QL17" s="4">
        <v>1</v>
      </c>
      <c r="QM17" s="4"/>
      <c r="QN17" s="4"/>
      <c r="QO17" s="4">
        <v>1</v>
      </c>
      <c r="QP17" s="22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22"/>
      <c r="QZ17" s="4"/>
      <c r="RA17" s="4">
        <v>1</v>
      </c>
      <c r="RB17" s="22"/>
      <c r="RC17" s="4">
        <v>1</v>
      </c>
      <c r="RD17" s="4"/>
      <c r="RE17" s="4"/>
      <c r="RF17" s="4"/>
      <c r="RG17" s="4">
        <v>1</v>
      </c>
      <c r="RH17" s="4"/>
      <c r="RI17" s="4"/>
      <c r="RJ17" s="4"/>
      <c r="RK17" s="4">
        <v>1</v>
      </c>
      <c r="RL17" s="4"/>
      <c r="RM17" s="4">
        <v>1</v>
      </c>
      <c r="RN17" s="4"/>
      <c r="RO17" s="4"/>
      <c r="RP17" s="4">
        <v>1</v>
      </c>
      <c r="RQ17" s="4"/>
      <c r="RR17" s="4"/>
      <c r="RS17" s="4"/>
      <c r="RT17" s="4">
        <v>1</v>
      </c>
      <c r="RU17" s="4"/>
      <c r="RV17" s="4">
        <v>1</v>
      </c>
      <c r="RW17" s="4"/>
      <c r="RX17" s="4"/>
      <c r="RY17" s="4">
        <v>1</v>
      </c>
      <c r="RZ17" s="4"/>
      <c r="SA17" s="4">
        <v>1</v>
      </c>
      <c r="SB17" s="4"/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>
        <v>1</v>
      </c>
      <c r="SQ17" s="4"/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</row>
    <row r="18" spans="1:527" ht="15.75" x14ac:dyDescent="0.25">
      <c r="A18" s="2">
        <v>5</v>
      </c>
      <c r="B18" s="1" t="s">
        <v>3164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/>
      <c r="AK18" s="1">
        <v>1</v>
      </c>
      <c r="AL18" s="1"/>
      <c r="AM18" s="1">
        <v>1</v>
      </c>
      <c r="AN18" s="1"/>
      <c r="AO18" s="1"/>
      <c r="AP18" s="1"/>
      <c r="AQ18" s="1">
        <v>1</v>
      </c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/>
      <c r="BL18" s="1">
        <v>1</v>
      </c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4"/>
      <c r="BW18" s="4">
        <v>1</v>
      </c>
      <c r="BX18" s="4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22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25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>
        <v>1</v>
      </c>
      <c r="JH18" s="4"/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/>
      <c r="KF18" s="4">
        <v>1</v>
      </c>
      <c r="KG18" s="4"/>
      <c r="KH18" s="4">
        <v>1</v>
      </c>
      <c r="KI18" s="4"/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/>
      <c r="KY18" s="4">
        <v>1</v>
      </c>
      <c r="KZ18" s="4"/>
      <c r="LA18" s="4">
        <v>1</v>
      </c>
      <c r="LB18" s="4"/>
      <c r="LC18" s="4"/>
      <c r="LD18" s="4">
        <v>1</v>
      </c>
      <c r="LE18" s="4"/>
      <c r="LF18" s="4"/>
      <c r="LG18" s="4"/>
      <c r="LH18" s="4">
        <v>1</v>
      </c>
      <c r="LI18" s="4"/>
      <c r="LJ18" s="4"/>
      <c r="LK18" s="4">
        <v>1</v>
      </c>
      <c r="LL18" s="4">
        <v>1</v>
      </c>
      <c r="LM18" s="4"/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/>
      <c r="MF18" s="4">
        <v>1</v>
      </c>
      <c r="MG18" s="4"/>
      <c r="MH18" s="4">
        <v>1</v>
      </c>
      <c r="MI18" s="4"/>
      <c r="MJ18" s="4"/>
      <c r="MK18" s="4"/>
      <c r="ML18" s="4">
        <v>1</v>
      </c>
      <c r="MM18" s="4"/>
      <c r="MN18" s="4"/>
      <c r="MO18" s="4">
        <v>1</v>
      </c>
      <c r="MP18" s="4"/>
      <c r="MQ18" s="4"/>
      <c r="MR18" s="4">
        <v>1</v>
      </c>
      <c r="MS18" s="4"/>
      <c r="MT18" s="4">
        <v>1</v>
      </c>
      <c r="MU18" s="4"/>
      <c r="MV18" s="4"/>
      <c r="MW18" s="4">
        <v>1</v>
      </c>
      <c r="MX18" s="4"/>
      <c r="MY18" s="4"/>
      <c r="MZ18" s="4"/>
      <c r="NA18" s="4">
        <v>1</v>
      </c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/>
      <c r="NM18" s="4">
        <v>1</v>
      </c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/>
      <c r="OQ18" s="4">
        <v>1</v>
      </c>
      <c r="OR18" s="4"/>
      <c r="OS18" s="4"/>
      <c r="OT18" s="4">
        <v>1</v>
      </c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>
        <v>1</v>
      </c>
      <c r="PE18" s="4"/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>
        <v>1</v>
      </c>
      <c r="PT18" s="4"/>
      <c r="PU18" s="4"/>
      <c r="PV18" s="4">
        <v>1</v>
      </c>
      <c r="PW18" s="4"/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/>
      <c r="QJ18" s="4">
        <v>1</v>
      </c>
      <c r="QK18" s="4"/>
      <c r="QL18" s="4">
        <v>1</v>
      </c>
      <c r="QM18" s="4"/>
      <c r="QN18" s="4"/>
      <c r="QO18" s="4">
        <v>1</v>
      </c>
      <c r="QP18" s="22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22"/>
      <c r="QZ18" s="4"/>
      <c r="RA18" s="4">
        <v>1</v>
      </c>
      <c r="RB18" s="22"/>
      <c r="RC18" s="4">
        <v>1</v>
      </c>
      <c r="RD18" s="4"/>
      <c r="RE18" s="4"/>
      <c r="RF18" s="4"/>
      <c r="RG18" s="4">
        <v>1</v>
      </c>
      <c r="RH18" s="4"/>
      <c r="RI18" s="4"/>
      <c r="RJ18" s="4"/>
      <c r="RK18" s="4">
        <v>1</v>
      </c>
      <c r="RL18" s="4"/>
      <c r="RM18" s="4">
        <v>1</v>
      </c>
      <c r="RN18" s="4"/>
      <c r="RO18" s="4"/>
      <c r="RP18" s="4">
        <v>1</v>
      </c>
      <c r="RQ18" s="4"/>
      <c r="RR18" s="4"/>
      <c r="RS18" s="4"/>
      <c r="RT18" s="4">
        <v>1</v>
      </c>
      <c r="RU18" s="4"/>
      <c r="RV18" s="4">
        <v>1</v>
      </c>
      <c r="RW18" s="4"/>
      <c r="RX18" s="4"/>
      <c r="RY18" s="4">
        <v>1</v>
      </c>
      <c r="RZ18" s="4"/>
      <c r="SA18" s="4">
        <v>1</v>
      </c>
      <c r="SB18" s="4"/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>
        <v>1</v>
      </c>
      <c r="SQ18" s="4"/>
      <c r="SR18" s="4"/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/>
      <c r="TC18" s="4">
        <v>1</v>
      </c>
      <c r="TD18" s="4"/>
      <c r="TE18" s="4"/>
      <c r="TF18" s="4">
        <v>1</v>
      </c>
      <c r="TG18" s="4"/>
    </row>
    <row r="19" spans="1:527" ht="15.75" x14ac:dyDescent="0.25">
      <c r="A19" s="2">
        <v>6</v>
      </c>
      <c r="B19" s="1" t="s">
        <v>3165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/>
      <c r="BL19" s="1">
        <v>1</v>
      </c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4"/>
      <c r="BW19" s="4">
        <v>1</v>
      </c>
      <c r="BX19" s="4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22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25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>
        <v>1</v>
      </c>
      <c r="IM19" s="4"/>
      <c r="IN19" s="4"/>
      <c r="IO19" s="4"/>
      <c r="IP19" s="4">
        <v>1</v>
      </c>
      <c r="IQ19" s="4"/>
      <c r="IR19" s="4">
        <v>1</v>
      </c>
      <c r="IS19" s="4"/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/>
      <c r="JX19" s="4"/>
      <c r="JY19" s="4"/>
      <c r="JZ19" s="4">
        <v>1</v>
      </c>
      <c r="KA19" s="4"/>
      <c r="KB19" s="4">
        <v>1</v>
      </c>
      <c r="KC19" s="4"/>
      <c r="KD19" s="4"/>
      <c r="KE19" s="4"/>
      <c r="KF19" s="4">
        <v>1</v>
      </c>
      <c r="KG19" s="4"/>
      <c r="KH19" s="4">
        <v>1</v>
      </c>
      <c r="KI19" s="4"/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/>
      <c r="KY19" s="4">
        <v>1</v>
      </c>
      <c r="KZ19" s="4"/>
      <c r="LA19" s="4">
        <v>1</v>
      </c>
      <c r="LB19" s="4"/>
      <c r="LC19" s="4"/>
      <c r="LD19" s="4">
        <v>1</v>
      </c>
      <c r="LE19" s="4"/>
      <c r="LF19" s="4"/>
      <c r="LG19" s="4"/>
      <c r="LH19" s="4">
        <v>1</v>
      </c>
      <c r="LI19" s="4"/>
      <c r="LJ19" s="4"/>
      <c r="LK19" s="4">
        <v>1</v>
      </c>
      <c r="LL19" s="4">
        <v>1</v>
      </c>
      <c r="LM19" s="4"/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/>
      <c r="MF19" s="4">
        <v>1</v>
      </c>
      <c r="MG19" s="4"/>
      <c r="MH19" s="4">
        <v>1</v>
      </c>
      <c r="MI19" s="4"/>
      <c r="MJ19" s="4"/>
      <c r="MK19" s="4"/>
      <c r="ML19" s="4">
        <v>1</v>
      </c>
      <c r="MM19" s="4"/>
      <c r="MN19" s="4"/>
      <c r="MO19" s="4">
        <v>1</v>
      </c>
      <c r="MP19" s="4"/>
      <c r="MQ19" s="4"/>
      <c r="MR19" s="4">
        <v>1</v>
      </c>
      <c r="MS19" s="4"/>
      <c r="MT19" s="4">
        <v>1</v>
      </c>
      <c r="MU19" s="4"/>
      <c r="MV19" s="4"/>
      <c r="MW19" s="4">
        <v>1</v>
      </c>
      <c r="MX19" s="4"/>
      <c r="MY19" s="4"/>
      <c r="MZ19" s="4"/>
      <c r="NA19" s="4">
        <v>1</v>
      </c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/>
      <c r="NM19" s="4">
        <v>1</v>
      </c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/>
      <c r="OQ19" s="4">
        <v>1</v>
      </c>
      <c r="OR19" s="4"/>
      <c r="OS19" s="4"/>
      <c r="OT19" s="4">
        <v>1</v>
      </c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>
        <v>1</v>
      </c>
      <c r="PE19" s="4"/>
      <c r="PF19" s="4"/>
      <c r="PG19" s="4"/>
      <c r="PH19" s="4">
        <v>1</v>
      </c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>
        <v>1</v>
      </c>
      <c r="PW19" s="4"/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/>
      <c r="QJ19" s="4">
        <v>1</v>
      </c>
      <c r="QK19" s="4"/>
      <c r="QL19" s="4">
        <v>1</v>
      </c>
      <c r="QM19" s="4"/>
      <c r="QN19" s="4"/>
      <c r="QO19" s="4">
        <v>1</v>
      </c>
      <c r="QP19" s="22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22"/>
      <c r="QZ19" s="4"/>
      <c r="RA19" s="4">
        <v>1</v>
      </c>
      <c r="RB19" s="22"/>
      <c r="RC19" s="4">
        <v>1</v>
      </c>
      <c r="RD19" s="4"/>
      <c r="RE19" s="4"/>
      <c r="RF19" s="4"/>
      <c r="RG19" s="4">
        <v>1</v>
      </c>
      <c r="RH19" s="4"/>
      <c r="RI19" s="4"/>
      <c r="RJ19" s="4"/>
      <c r="RK19" s="4">
        <v>1</v>
      </c>
      <c r="RL19" s="4"/>
      <c r="RM19" s="4">
        <v>1</v>
      </c>
      <c r="RN19" s="4"/>
      <c r="RO19" s="4"/>
      <c r="RP19" s="4">
        <v>1</v>
      </c>
      <c r="RQ19" s="4"/>
      <c r="RR19" s="4"/>
      <c r="RS19" s="4"/>
      <c r="RT19" s="4">
        <v>1</v>
      </c>
      <c r="RU19" s="4"/>
      <c r="RV19" s="4">
        <v>1</v>
      </c>
      <c r="RW19" s="4"/>
      <c r="RX19" s="4"/>
      <c r="RY19" s="4">
        <v>1</v>
      </c>
      <c r="RZ19" s="4"/>
      <c r="SA19" s="4">
        <v>1</v>
      </c>
      <c r="SB19" s="4"/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>
        <v>1</v>
      </c>
      <c r="SQ19" s="4"/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>
        <v>1</v>
      </c>
      <c r="TA19" s="4"/>
      <c r="TB19" s="4"/>
      <c r="TC19" s="4">
        <v>1</v>
      </c>
      <c r="TD19" s="4"/>
      <c r="TE19" s="4"/>
      <c r="TF19" s="4">
        <v>1</v>
      </c>
      <c r="TG19" s="4"/>
    </row>
    <row r="20" spans="1:527" ht="15.75" x14ac:dyDescent="0.25">
      <c r="A20" s="2">
        <v>7</v>
      </c>
      <c r="B20" s="1" t="s">
        <v>3166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/>
      <c r="BL20" s="1">
        <v>1</v>
      </c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4"/>
      <c r="BW20" s="4">
        <v>1</v>
      </c>
      <c r="BX20" s="4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22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25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>
        <v>1</v>
      </c>
      <c r="JH20" s="4"/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/>
      <c r="JX20" s="4"/>
      <c r="JY20" s="4"/>
      <c r="JZ20" s="4">
        <v>1</v>
      </c>
      <c r="KA20" s="4"/>
      <c r="KB20" s="4">
        <v>1</v>
      </c>
      <c r="KC20" s="4"/>
      <c r="KD20" s="4"/>
      <c r="KE20" s="4"/>
      <c r="KF20" s="4">
        <v>1</v>
      </c>
      <c r="KG20" s="4"/>
      <c r="KH20" s="4">
        <v>1</v>
      </c>
      <c r="KI20" s="4"/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/>
      <c r="KY20" s="4">
        <v>1</v>
      </c>
      <c r="KZ20" s="4"/>
      <c r="LA20" s="4">
        <v>1</v>
      </c>
      <c r="LB20" s="4"/>
      <c r="LC20" s="4"/>
      <c r="LD20" s="4">
        <v>1</v>
      </c>
      <c r="LE20" s="4"/>
      <c r="LF20" s="4"/>
      <c r="LG20" s="4"/>
      <c r="LH20" s="4">
        <v>1</v>
      </c>
      <c r="LI20" s="4"/>
      <c r="LJ20" s="4"/>
      <c r="LK20" s="4">
        <v>1</v>
      </c>
      <c r="LL20" s="4">
        <v>1</v>
      </c>
      <c r="LM20" s="4"/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/>
      <c r="MF20" s="4">
        <v>1</v>
      </c>
      <c r="MG20" s="4"/>
      <c r="MH20" s="4">
        <v>1</v>
      </c>
      <c r="MI20" s="4"/>
      <c r="MJ20" s="4"/>
      <c r="MK20" s="4"/>
      <c r="ML20" s="4">
        <v>1</v>
      </c>
      <c r="MM20" s="4"/>
      <c r="MN20" s="4"/>
      <c r="MO20" s="4">
        <v>1</v>
      </c>
      <c r="MP20" s="4"/>
      <c r="MQ20" s="4"/>
      <c r="MR20" s="4">
        <v>1</v>
      </c>
      <c r="MS20" s="4"/>
      <c r="MT20" s="4">
        <v>1</v>
      </c>
      <c r="MU20" s="4"/>
      <c r="MV20" s="4"/>
      <c r="MW20" s="4">
        <v>1</v>
      </c>
      <c r="MX20" s="4"/>
      <c r="MY20" s="4"/>
      <c r="MZ20" s="4"/>
      <c r="NA20" s="4">
        <v>1</v>
      </c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/>
      <c r="NM20" s="4">
        <v>1</v>
      </c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/>
      <c r="OQ20" s="4">
        <v>1</v>
      </c>
      <c r="OR20" s="4"/>
      <c r="OS20" s="4"/>
      <c r="OT20" s="4">
        <v>1</v>
      </c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>
        <v>1</v>
      </c>
      <c r="PE20" s="4"/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>
        <v>1</v>
      </c>
      <c r="PT20" s="4"/>
      <c r="PU20" s="4"/>
      <c r="PV20" s="4">
        <v>1</v>
      </c>
      <c r="PW20" s="4"/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/>
      <c r="QJ20" s="4">
        <v>1</v>
      </c>
      <c r="QK20" s="4"/>
      <c r="QL20" s="4">
        <v>1</v>
      </c>
      <c r="QM20" s="4"/>
      <c r="QN20" s="4"/>
      <c r="QO20" s="4">
        <v>1</v>
      </c>
      <c r="QP20" s="22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22"/>
      <c r="QZ20" s="4"/>
      <c r="RA20" s="4">
        <v>1</v>
      </c>
      <c r="RB20" s="22"/>
      <c r="RC20" s="4">
        <v>1</v>
      </c>
      <c r="RD20" s="4"/>
      <c r="RE20" s="4"/>
      <c r="RF20" s="4"/>
      <c r="RG20" s="4">
        <v>1</v>
      </c>
      <c r="RH20" s="4"/>
      <c r="RI20" s="4"/>
      <c r="RJ20" s="4"/>
      <c r="RK20" s="4">
        <v>1</v>
      </c>
      <c r="RL20" s="4"/>
      <c r="RM20" s="4">
        <v>1</v>
      </c>
      <c r="RN20" s="4"/>
      <c r="RO20" s="4"/>
      <c r="RP20" s="4">
        <v>1</v>
      </c>
      <c r="RQ20" s="4"/>
      <c r="RR20" s="4"/>
      <c r="RS20" s="4"/>
      <c r="RT20" s="4">
        <v>1</v>
      </c>
      <c r="RU20" s="4"/>
      <c r="RV20" s="4">
        <v>1</v>
      </c>
      <c r="RW20" s="4"/>
      <c r="RX20" s="4"/>
      <c r="RY20" s="4">
        <v>1</v>
      </c>
      <c r="RZ20" s="4"/>
      <c r="SA20" s="4">
        <v>1</v>
      </c>
      <c r="SB20" s="4"/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>
        <v>1</v>
      </c>
      <c r="SQ20" s="4"/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</row>
    <row r="21" spans="1:527" x14ac:dyDescent="0.25">
      <c r="A21" s="3">
        <v>8</v>
      </c>
      <c r="B21" s="4" t="s">
        <v>3189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/>
      <c r="M21" s="4"/>
      <c r="N21" s="4">
        <v>1</v>
      </c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22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25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/>
      <c r="GX21" s="4">
        <v>1</v>
      </c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/>
      <c r="HJ21" s="4">
        <v>1</v>
      </c>
      <c r="HK21" s="4">
        <v>1</v>
      </c>
      <c r="HL21" s="4"/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>
        <v>1</v>
      </c>
      <c r="IM21" s="4"/>
      <c r="IN21" s="4"/>
      <c r="IO21" s="4"/>
      <c r="IP21" s="4">
        <v>1</v>
      </c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>
        <v>1</v>
      </c>
      <c r="JH21" s="4"/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/>
      <c r="JX21" s="4"/>
      <c r="JY21" s="4"/>
      <c r="JZ21" s="4">
        <v>1</v>
      </c>
      <c r="KA21" s="4"/>
      <c r="KB21" s="4">
        <v>1</v>
      </c>
      <c r="KC21" s="4"/>
      <c r="KD21" s="4"/>
      <c r="KE21" s="4"/>
      <c r="KF21" s="4">
        <v>1</v>
      </c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/>
      <c r="KY21" s="4">
        <v>1</v>
      </c>
      <c r="KZ21" s="4"/>
      <c r="LA21" s="4">
        <v>1</v>
      </c>
      <c r="LB21" s="4"/>
      <c r="LC21" s="4"/>
      <c r="LD21" s="4">
        <v>1</v>
      </c>
      <c r="LE21" s="4"/>
      <c r="LF21" s="4"/>
      <c r="LG21" s="4"/>
      <c r="LH21" s="4">
        <v>1</v>
      </c>
      <c r="LI21" s="4"/>
      <c r="LJ21" s="4"/>
      <c r="LK21" s="4">
        <v>1</v>
      </c>
      <c r="LL21" s="4">
        <v>1</v>
      </c>
      <c r="LM21" s="4"/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/>
      <c r="MF21" s="4">
        <v>1</v>
      </c>
      <c r="MG21" s="4"/>
      <c r="MH21" s="4">
        <v>1</v>
      </c>
      <c r="MI21" s="4"/>
      <c r="MJ21" s="4"/>
      <c r="MK21" s="4"/>
      <c r="ML21" s="4">
        <v>1</v>
      </c>
      <c r="MM21" s="4"/>
      <c r="MN21" s="4"/>
      <c r="MO21" s="4">
        <v>1</v>
      </c>
      <c r="MP21" s="4"/>
      <c r="MQ21" s="4"/>
      <c r="MR21" s="4">
        <v>1</v>
      </c>
      <c r="MS21" s="4"/>
      <c r="MT21" s="4">
        <v>1</v>
      </c>
      <c r="MU21" s="4"/>
      <c r="MV21" s="4"/>
      <c r="MW21" s="4">
        <v>1</v>
      </c>
      <c r="MX21" s="4"/>
      <c r="MY21" s="4"/>
      <c r="MZ21" s="4"/>
      <c r="NA21" s="4">
        <v>1</v>
      </c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/>
      <c r="NM21" s="4">
        <v>1</v>
      </c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/>
      <c r="OQ21" s="4">
        <v>1</v>
      </c>
      <c r="OR21" s="4"/>
      <c r="OS21" s="4"/>
      <c r="OT21" s="4">
        <v>1</v>
      </c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>
        <v>1</v>
      </c>
      <c r="PE21" s="4"/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>
        <v>1</v>
      </c>
      <c r="PT21" s="4"/>
      <c r="PU21" s="4"/>
      <c r="PV21" s="4">
        <v>1</v>
      </c>
      <c r="PW21" s="4"/>
      <c r="PX21" s="4"/>
      <c r="PY21" s="4"/>
      <c r="PZ21" s="4"/>
      <c r="QA21" s="4">
        <v>1</v>
      </c>
      <c r="QB21" s="4"/>
      <c r="QC21" s="4">
        <v>1</v>
      </c>
      <c r="QD21" s="4"/>
      <c r="QE21" s="4"/>
      <c r="QF21" s="4">
        <v>1</v>
      </c>
      <c r="QG21" s="4"/>
      <c r="QH21" s="4"/>
      <c r="QI21" s="4"/>
      <c r="QJ21" s="4">
        <v>1</v>
      </c>
      <c r="QK21" s="4"/>
      <c r="QL21" s="4">
        <v>1</v>
      </c>
      <c r="QM21" s="4"/>
      <c r="QN21" s="4"/>
      <c r="QO21" s="4">
        <v>1</v>
      </c>
      <c r="QP21" s="22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22"/>
      <c r="QZ21" s="4"/>
      <c r="RA21" s="4">
        <v>1</v>
      </c>
      <c r="RB21" s="22"/>
      <c r="RC21" s="4">
        <v>1</v>
      </c>
      <c r="RD21" s="4"/>
      <c r="RE21" s="4"/>
      <c r="RF21" s="4"/>
      <c r="RG21" s="4">
        <v>1</v>
      </c>
      <c r="RH21" s="4"/>
      <c r="RI21" s="4"/>
      <c r="RJ21" s="4"/>
      <c r="RK21" s="4">
        <v>1</v>
      </c>
      <c r="RL21" s="4"/>
      <c r="RM21" s="4">
        <v>1</v>
      </c>
      <c r="RN21" s="4"/>
      <c r="RO21" s="4"/>
      <c r="RP21" s="4">
        <v>1</v>
      </c>
      <c r="RQ21" s="4"/>
      <c r="RR21" s="4"/>
      <c r="RS21" s="4"/>
      <c r="RT21" s="4">
        <v>1</v>
      </c>
      <c r="RU21" s="4"/>
      <c r="RV21" s="4">
        <v>1</v>
      </c>
      <c r="RW21" s="4"/>
      <c r="RX21" s="4"/>
      <c r="RY21" s="4">
        <v>1</v>
      </c>
      <c r="RZ21" s="4"/>
      <c r="SA21" s="4">
        <v>1</v>
      </c>
      <c r="SB21" s="4"/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>
        <v>1</v>
      </c>
      <c r="SQ21" s="4"/>
      <c r="SR21" s="4"/>
      <c r="SS21" s="4"/>
      <c r="ST21" s="4">
        <v>1</v>
      </c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</row>
    <row r="22" spans="1:527" x14ac:dyDescent="0.25">
      <c r="A22" s="3">
        <v>9</v>
      </c>
      <c r="B22" s="4" t="s">
        <v>3168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22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25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>
        <v>1</v>
      </c>
      <c r="HL22" s="4"/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>
        <v>1</v>
      </c>
      <c r="IM22" s="4"/>
      <c r="IN22" s="4"/>
      <c r="IO22" s="4"/>
      <c r="IP22" s="4">
        <v>1</v>
      </c>
      <c r="IQ22" s="4"/>
      <c r="IR22" s="4">
        <v>1</v>
      </c>
      <c r="IS22" s="4"/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/>
      <c r="JX22" s="4"/>
      <c r="JY22" s="4"/>
      <c r="JZ22" s="4">
        <v>1</v>
      </c>
      <c r="KA22" s="4"/>
      <c r="KB22" s="4">
        <v>1</v>
      </c>
      <c r="KC22" s="4"/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/>
      <c r="KY22" s="4">
        <v>1</v>
      </c>
      <c r="KZ22" s="4"/>
      <c r="LA22" s="4">
        <v>1</v>
      </c>
      <c r="LB22" s="4"/>
      <c r="LC22" s="4"/>
      <c r="LD22" s="4">
        <v>1</v>
      </c>
      <c r="LE22" s="4"/>
      <c r="LF22" s="4"/>
      <c r="LG22" s="4"/>
      <c r="LH22" s="4">
        <v>1</v>
      </c>
      <c r="LI22" s="4"/>
      <c r="LJ22" s="4"/>
      <c r="LK22" s="4">
        <v>1</v>
      </c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/>
      <c r="MF22" s="4">
        <v>1</v>
      </c>
      <c r="MG22" s="4"/>
      <c r="MH22" s="4">
        <v>1</v>
      </c>
      <c r="MI22" s="4"/>
      <c r="MJ22" s="4"/>
      <c r="MK22" s="4"/>
      <c r="ML22" s="4">
        <v>1</v>
      </c>
      <c r="MM22" s="4"/>
      <c r="MN22" s="4"/>
      <c r="MO22" s="4">
        <v>1</v>
      </c>
      <c r="MP22" s="4"/>
      <c r="MQ22" s="4"/>
      <c r="MR22" s="4">
        <v>1</v>
      </c>
      <c r="MS22" s="4"/>
      <c r="MT22" s="4">
        <v>1</v>
      </c>
      <c r="MU22" s="4"/>
      <c r="MV22" s="4"/>
      <c r="MW22" s="4">
        <v>1</v>
      </c>
      <c r="MX22" s="4"/>
      <c r="MY22" s="4"/>
      <c r="MZ22" s="4"/>
      <c r="NA22" s="4">
        <v>1</v>
      </c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/>
      <c r="NM22" s="4">
        <v>1</v>
      </c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/>
      <c r="OQ22" s="4">
        <v>1</v>
      </c>
      <c r="OR22" s="4"/>
      <c r="OS22" s="4"/>
      <c r="OT22" s="4">
        <v>1</v>
      </c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>
        <v>1</v>
      </c>
      <c r="PE22" s="4"/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>
        <v>1</v>
      </c>
      <c r="PT22" s="4"/>
      <c r="PU22" s="4"/>
      <c r="PV22" s="4">
        <v>1</v>
      </c>
      <c r="PW22" s="4"/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/>
      <c r="QJ22" s="4">
        <v>1</v>
      </c>
      <c r="QK22" s="4"/>
      <c r="QL22" s="4">
        <v>1</v>
      </c>
      <c r="QM22" s="4"/>
      <c r="QN22" s="4"/>
      <c r="QO22" s="4">
        <v>1</v>
      </c>
      <c r="QP22" s="22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22"/>
      <c r="QZ22" s="4"/>
      <c r="RA22" s="4">
        <v>1</v>
      </c>
      <c r="RB22" s="22"/>
      <c r="RC22" s="4">
        <v>1</v>
      </c>
      <c r="RD22" s="4"/>
      <c r="RE22" s="4"/>
      <c r="RF22" s="4"/>
      <c r="RG22" s="4">
        <v>1</v>
      </c>
      <c r="RH22" s="4"/>
      <c r="RI22" s="4"/>
      <c r="RJ22" s="4"/>
      <c r="RK22" s="4">
        <v>1</v>
      </c>
      <c r="RL22" s="4"/>
      <c r="RM22" s="4">
        <v>1</v>
      </c>
      <c r="RN22" s="4"/>
      <c r="RO22" s="4"/>
      <c r="RP22" s="4">
        <v>1</v>
      </c>
      <c r="RQ22" s="4"/>
      <c r="RR22" s="4"/>
      <c r="RS22" s="4"/>
      <c r="RT22" s="4">
        <v>1</v>
      </c>
      <c r="RU22" s="4"/>
      <c r="RV22" s="4">
        <v>1</v>
      </c>
      <c r="RW22" s="4"/>
      <c r="RX22" s="4"/>
      <c r="RY22" s="4">
        <v>1</v>
      </c>
      <c r="RZ22" s="4"/>
      <c r="SA22" s="4">
        <v>1</v>
      </c>
      <c r="SB22" s="4"/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>
        <v>1</v>
      </c>
      <c r="SQ22" s="4"/>
      <c r="SR22" s="4"/>
      <c r="SS22" s="4"/>
      <c r="ST22" s="4">
        <v>1</v>
      </c>
      <c r="SU22" s="4"/>
      <c r="SV22" s="4"/>
      <c r="SW22" s="4">
        <v>1</v>
      </c>
      <c r="SX22" s="4"/>
      <c r="SY22" s="4"/>
      <c r="SZ22" s="4">
        <v>1</v>
      </c>
      <c r="TA22" s="4"/>
      <c r="TB22" s="4"/>
      <c r="TC22" s="4">
        <v>1</v>
      </c>
      <c r="TD22" s="4"/>
      <c r="TE22" s="4"/>
      <c r="TF22" s="4">
        <v>1</v>
      </c>
      <c r="TG22" s="4"/>
    </row>
    <row r="23" spans="1:527" x14ac:dyDescent="0.25">
      <c r="A23" s="3">
        <v>10</v>
      </c>
      <c r="B23" s="4" t="s">
        <v>3170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22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25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>
        <v>1</v>
      </c>
      <c r="JH23" s="4"/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/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>
        <v>1</v>
      </c>
      <c r="KI23" s="4"/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/>
      <c r="KY23" s="4">
        <v>1</v>
      </c>
      <c r="KZ23" s="4"/>
      <c r="LA23" s="4">
        <v>1</v>
      </c>
      <c r="LB23" s="4"/>
      <c r="LC23" s="4"/>
      <c r="LD23" s="4">
        <v>1</v>
      </c>
      <c r="LE23" s="4"/>
      <c r="LF23" s="4"/>
      <c r="LG23" s="4"/>
      <c r="LH23" s="4">
        <v>1</v>
      </c>
      <c r="LI23" s="4"/>
      <c r="LJ23" s="4"/>
      <c r="LK23" s="4">
        <v>1</v>
      </c>
      <c r="LL23" s="4">
        <v>1</v>
      </c>
      <c r="LM23" s="4"/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/>
      <c r="MF23" s="4">
        <v>1</v>
      </c>
      <c r="MG23" s="4"/>
      <c r="MH23" s="4">
        <v>1</v>
      </c>
      <c r="MI23" s="4"/>
      <c r="MJ23" s="4"/>
      <c r="MK23" s="4"/>
      <c r="ML23" s="4">
        <v>1</v>
      </c>
      <c r="MM23" s="4"/>
      <c r="MN23" s="4"/>
      <c r="MO23" s="4">
        <v>1</v>
      </c>
      <c r="MP23" s="4"/>
      <c r="MQ23" s="4"/>
      <c r="MR23" s="4">
        <v>1</v>
      </c>
      <c r="MS23" s="4"/>
      <c r="MT23" s="4">
        <v>1</v>
      </c>
      <c r="MU23" s="4"/>
      <c r="MV23" s="4"/>
      <c r="MW23" s="4">
        <v>1</v>
      </c>
      <c r="MX23" s="4"/>
      <c r="MY23" s="4"/>
      <c r="MZ23" s="4"/>
      <c r="NA23" s="4">
        <v>1</v>
      </c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/>
      <c r="NM23" s="4">
        <v>1</v>
      </c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/>
      <c r="OQ23" s="4">
        <v>1</v>
      </c>
      <c r="OR23" s="4"/>
      <c r="OS23" s="4"/>
      <c r="OT23" s="4">
        <v>1</v>
      </c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>
        <v>1</v>
      </c>
      <c r="PE23" s="4"/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>
        <v>1</v>
      </c>
      <c r="PT23" s="4"/>
      <c r="PU23" s="4"/>
      <c r="PV23" s="4">
        <v>1</v>
      </c>
      <c r="PW23" s="4"/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/>
      <c r="QJ23" s="4">
        <v>1</v>
      </c>
      <c r="QK23" s="4"/>
      <c r="QL23" s="4">
        <v>1</v>
      </c>
      <c r="QM23" s="4"/>
      <c r="QN23" s="4"/>
      <c r="QO23" s="4">
        <v>1</v>
      </c>
      <c r="QP23" s="22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22"/>
      <c r="QZ23" s="4"/>
      <c r="RA23" s="4">
        <v>1</v>
      </c>
      <c r="RB23" s="22"/>
      <c r="RC23" s="4">
        <v>1</v>
      </c>
      <c r="RD23" s="4"/>
      <c r="RE23" s="4"/>
      <c r="RF23" s="4"/>
      <c r="RG23" s="4">
        <v>1</v>
      </c>
      <c r="RH23" s="4"/>
      <c r="RI23" s="4"/>
      <c r="RJ23" s="4"/>
      <c r="RK23" s="4">
        <v>1</v>
      </c>
      <c r="RL23" s="4"/>
      <c r="RM23" s="4">
        <v>1</v>
      </c>
      <c r="RN23" s="4"/>
      <c r="RO23" s="4"/>
      <c r="RP23" s="4">
        <v>1</v>
      </c>
      <c r="RQ23" s="4"/>
      <c r="RR23" s="4"/>
      <c r="RS23" s="4"/>
      <c r="RT23" s="4">
        <v>1</v>
      </c>
      <c r="RU23" s="4"/>
      <c r="RV23" s="4">
        <v>1</v>
      </c>
      <c r="RW23" s="4"/>
      <c r="RX23" s="4"/>
      <c r="RY23" s="4">
        <v>1</v>
      </c>
      <c r="RZ23" s="4"/>
      <c r="SA23" s="4">
        <v>1</v>
      </c>
      <c r="SB23" s="4"/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>
        <v>1</v>
      </c>
      <c r="SQ23" s="4"/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</row>
    <row r="24" spans="1:527" x14ac:dyDescent="0.25">
      <c r="A24" s="3">
        <v>11</v>
      </c>
      <c r="B24" s="4" t="s">
        <v>3190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22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25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/>
      <c r="JX24" s="4"/>
      <c r="JY24" s="4"/>
      <c r="JZ24" s="4">
        <v>1</v>
      </c>
      <c r="KA24" s="4"/>
      <c r="KB24" s="4">
        <v>1</v>
      </c>
      <c r="KC24" s="4"/>
      <c r="KD24" s="4"/>
      <c r="KE24" s="4"/>
      <c r="KF24" s="4">
        <v>1</v>
      </c>
      <c r="KG24" s="4"/>
      <c r="KH24" s="4">
        <v>1</v>
      </c>
      <c r="KI24" s="4"/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/>
      <c r="KY24" s="4">
        <v>1</v>
      </c>
      <c r="KZ24" s="4"/>
      <c r="LA24" s="4">
        <v>1</v>
      </c>
      <c r="LB24" s="4"/>
      <c r="LC24" s="4"/>
      <c r="LD24" s="4">
        <v>1</v>
      </c>
      <c r="LE24" s="4"/>
      <c r="LF24" s="4"/>
      <c r="LG24" s="4"/>
      <c r="LH24" s="4">
        <v>1</v>
      </c>
      <c r="LI24" s="4"/>
      <c r="LJ24" s="4"/>
      <c r="LK24" s="4">
        <v>1</v>
      </c>
      <c r="LL24" s="4">
        <v>1</v>
      </c>
      <c r="LM24" s="4"/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/>
      <c r="MF24" s="4">
        <v>1</v>
      </c>
      <c r="MG24" s="4"/>
      <c r="MH24" s="4">
        <v>1</v>
      </c>
      <c r="MI24" s="4"/>
      <c r="MJ24" s="4"/>
      <c r="MK24" s="4"/>
      <c r="ML24" s="4">
        <v>1</v>
      </c>
      <c r="MM24" s="4"/>
      <c r="MN24" s="4"/>
      <c r="MO24" s="4">
        <v>1</v>
      </c>
      <c r="MP24" s="4"/>
      <c r="MQ24" s="4"/>
      <c r="MR24" s="4">
        <v>1</v>
      </c>
      <c r="MS24" s="4"/>
      <c r="MT24" s="4">
        <v>1</v>
      </c>
      <c r="MU24" s="4"/>
      <c r="MV24" s="4"/>
      <c r="MW24" s="4">
        <v>1</v>
      </c>
      <c r="MX24" s="4"/>
      <c r="MY24" s="4"/>
      <c r="MZ24" s="4"/>
      <c r="NA24" s="4">
        <v>1</v>
      </c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/>
      <c r="NM24" s="4">
        <v>1</v>
      </c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/>
      <c r="OQ24" s="4">
        <v>1</v>
      </c>
      <c r="OR24" s="4"/>
      <c r="OS24" s="4"/>
      <c r="OT24" s="4">
        <v>1</v>
      </c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>
        <v>1</v>
      </c>
      <c r="PE24" s="4"/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>
        <v>1</v>
      </c>
      <c r="PW24" s="4"/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/>
      <c r="QJ24" s="4">
        <v>1</v>
      </c>
      <c r="QK24" s="4"/>
      <c r="QL24" s="4">
        <v>1</v>
      </c>
      <c r="QM24" s="4"/>
      <c r="QN24" s="4"/>
      <c r="QO24" s="4">
        <v>1</v>
      </c>
      <c r="QP24" s="22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22"/>
      <c r="QZ24" s="4"/>
      <c r="RA24" s="4">
        <v>1</v>
      </c>
      <c r="RB24" s="22"/>
      <c r="RC24" s="4">
        <v>1</v>
      </c>
      <c r="RD24" s="4"/>
      <c r="RE24" s="4"/>
      <c r="RF24" s="4"/>
      <c r="RG24" s="4">
        <v>1</v>
      </c>
      <c r="RH24" s="4"/>
      <c r="RI24" s="4"/>
      <c r="RJ24" s="4"/>
      <c r="RK24" s="4">
        <v>1</v>
      </c>
      <c r="RL24" s="4"/>
      <c r="RM24" s="4">
        <v>1</v>
      </c>
      <c r="RN24" s="4"/>
      <c r="RO24" s="4"/>
      <c r="RP24" s="4">
        <v>1</v>
      </c>
      <c r="RQ24" s="4"/>
      <c r="RR24" s="4"/>
      <c r="RS24" s="4"/>
      <c r="RT24" s="4">
        <v>1</v>
      </c>
      <c r="RU24" s="4"/>
      <c r="RV24" s="4">
        <v>1</v>
      </c>
      <c r="RW24" s="4"/>
      <c r="RX24" s="4"/>
      <c r="RY24" s="4">
        <v>1</v>
      </c>
      <c r="RZ24" s="4"/>
      <c r="SA24" s="4">
        <v>1</v>
      </c>
      <c r="SB24" s="4"/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>
        <v>1</v>
      </c>
      <c r="SQ24" s="4"/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>
        <v>1</v>
      </c>
      <c r="TA24" s="4"/>
      <c r="TB24" s="4"/>
      <c r="TC24" s="4">
        <v>1</v>
      </c>
      <c r="TD24" s="4"/>
      <c r="TE24" s="4"/>
      <c r="TF24" s="4">
        <v>1</v>
      </c>
      <c r="TG24" s="4"/>
    </row>
    <row r="25" spans="1:527" x14ac:dyDescent="0.25">
      <c r="A25" s="3">
        <v>12</v>
      </c>
      <c r="B25" s="4" t="s">
        <v>3163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22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25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>
        <v>1</v>
      </c>
      <c r="JH25" s="4"/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/>
      <c r="JX25" s="4"/>
      <c r="JY25" s="4"/>
      <c r="JZ25" s="4">
        <v>1</v>
      </c>
      <c r="KA25" s="4"/>
      <c r="KB25" s="4">
        <v>1</v>
      </c>
      <c r="KC25" s="4"/>
      <c r="KD25" s="4"/>
      <c r="KE25" s="4"/>
      <c r="KF25" s="4">
        <v>1</v>
      </c>
      <c r="KG25" s="4"/>
      <c r="KH25" s="4">
        <v>1</v>
      </c>
      <c r="KI25" s="4"/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/>
      <c r="KY25" s="4">
        <v>1</v>
      </c>
      <c r="KZ25" s="4"/>
      <c r="LA25" s="4">
        <v>1</v>
      </c>
      <c r="LB25" s="4"/>
      <c r="LC25" s="4"/>
      <c r="LD25" s="4">
        <v>1</v>
      </c>
      <c r="LE25" s="4"/>
      <c r="LF25" s="4"/>
      <c r="LG25" s="4"/>
      <c r="LH25" s="4">
        <v>1</v>
      </c>
      <c r="LI25" s="4"/>
      <c r="LJ25" s="4"/>
      <c r="LK25" s="4">
        <v>1</v>
      </c>
      <c r="LL25" s="4">
        <v>1</v>
      </c>
      <c r="LM25" s="4"/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/>
      <c r="MF25" s="4">
        <v>1</v>
      </c>
      <c r="MG25" s="4"/>
      <c r="MH25" s="4">
        <v>1</v>
      </c>
      <c r="MI25" s="4"/>
      <c r="MJ25" s="4"/>
      <c r="MK25" s="4"/>
      <c r="ML25" s="4">
        <v>1</v>
      </c>
      <c r="MM25" s="4"/>
      <c r="MN25" s="4"/>
      <c r="MO25" s="4">
        <v>1</v>
      </c>
      <c r="MP25" s="4"/>
      <c r="MQ25" s="4"/>
      <c r="MR25" s="4">
        <v>1</v>
      </c>
      <c r="MS25" s="4"/>
      <c r="MT25" s="4">
        <v>1</v>
      </c>
      <c r="MU25" s="4"/>
      <c r="MV25" s="4"/>
      <c r="MW25" s="4">
        <v>1</v>
      </c>
      <c r="MX25" s="4"/>
      <c r="MY25" s="4"/>
      <c r="MZ25" s="4"/>
      <c r="NA25" s="4">
        <v>1</v>
      </c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/>
      <c r="NM25" s="4">
        <v>1</v>
      </c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/>
      <c r="OQ25" s="4">
        <v>1</v>
      </c>
      <c r="OR25" s="4"/>
      <c r="OS25" s="4"/>
      <c r="OT25" s="4">
        <v>1</v>
      </c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>
        <v>1</v>
      </c>
      <c r="PE25" s="4"/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>
        <v>1</v>
      </c>
      <c r="PT25" s="4"/>
      <c r="PU25" s="4"/>
      <c r="PV25" s="4">
        <v>1</v>
      </c>
      <c r="PW25" s="4"/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/>
      <c r="QJ25" s="4">
        <v>1</v>
      </c>
      <c r="QK25" s="4"/>
      <c r="QL25" s="4">
        <v>1</v>
      </c>
      <c r="QM25" s="4"/>
      <c r="QN25" s="4"/>
      <c r="QO25" s="4">
        <v>1</v>
      </c>
      <c r="QP25" s="22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22"/>
      <c r="QZ25" s="4"/>
      <c r="RA25" s="4">
        <v>1</v>
      </c>
      <c r="RB25" s="22"/>
      <c r="RC25" s="4">
        <v>1</v>
      </c>
      <c r="RD25" s="4"/>
      <c r="RE25" s="4"/>
      <c r="RF25" s="4"/>
      <c r="RG25" s="4">
        <v>1</v>
      </c>
      <c r="RH25" s="4"/>
      <c r="RI25" s="4"/>
      <c r="RJ25" s="4"/>
      <c r="RK25" s="4">
        <v>1</v>
      </c>
      <c r="RL25" s="4"/>
      <c r="RM25" s="4">
        <v>1</v>
      </c>
      <c r="RN25" s="4"/>
      <c r="RO25" s="4"/>
      <c r="RP25" s="4">
        <v>1</v>
      </c>
      <c r="RQ25" s="4"/>
      <c r="RR25" s="4"/>
      <c r="RS25" s="4"/>
      <c r="RT25" s="4">
        <v>1</v>
      </c>
      <c r="RU25" s="4"/>
      <c r="RV25" s="4">
        <v>1</v>
      </c>
      <c r="RW25" s="4"/>
      <c r="RX25" s="4"/>
      <c r="RY25" s="4">
        <v>1</v>
      </c>
      <c r="RZ25" s="4"/>
      <c r="SA25" s="4">
        <v>1</v>
      </c>
      <c r="SB25" s="4"/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>
        <v>1</v>
      </c>
      <c r="SQ25" s="4"/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</row>
    <row r="26" spans="1:527" x14ac:dyDescent="0.25">
      <c r="A26" s="3">
        <v>13</v>
      </c>
      <c r="B26" s="4" t="s">
        <v>3173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22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25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>
        <v>1</v>
      </c>
      <c r="HL26" s="4"/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>
        <v>1</v>
      </c>
      <c r="IM26" s="4"/>
      <c r="IN26" s="4"/>
      <c r="IO26" s="4"/>
      <c r="IP26" s="4">
        <v>1</v>
      </c>
      <c r="IQ26" s="4"/>
      <c r="IR26" s="4">
        <v>1</v>
      </c>
      <c r="IS26" s="4"/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>
        <v>1</v>
      </c>
      <c r="JH26" s="4"/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/>
      <c r="JX26" s="4"/>
      <c r="JY26" s="4"/>
      <c r="JZ26" s="4">
        <v>1</v>
      </c>
      <c r="KA26" s="4"/>
      <c r="KB26" s="4">
        <v>1</v>
      </c>
      <c r="KC26" s="4"/>
      <c r="KD26" s="4"/>
      <c r="KE26" s="4"/>
      <c r="KF26" s="4">
        <v>1</v>
      </c>
      <c r="KG26" s="4"/>
      <c r="KH26" s="4">
        <v>1</v>
      </c>
      <c r="KI26" s="4"/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/>
      <c r="KY26" s="4">
        <v>1</v>
      </c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/>
      <c r="LK26" s="4">
        <v>1</v>
      </c>
      <c r="LL26" s="4">
        <v>1</v>
      </c>
      <c r="LM26" s="4"/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/>
      <c r="MF26" s="4">
        <v>1</v>
      </c>
      <c r="MG26" s="4"/>
      <c r="MH26" s="4">
        <v>1</v>
      </c>
      <c r="MI26" s="4"/>
      <c r="MJ26" s="4"/>
      <c r="MK26" s="4"/>
      <c r="ML26" s="4">
        <v>1</v>
      </c>
      <c r="MM26" s="4"/>
      <c r="MN26" s="4"/>
      <c r="MO26" s="4">
        <v>1</v>
      </c>
      <c r="MP26" s="4"/>
      <c r="MQ26" s="4"/>
      <c r="MR26" s="4">
        <v>1</v>
      </c>
      <c r="MS26" s="4"/>
      <c r="MT26" s="4">
        <v>1</v>
      </c>
      <c r="MU26" s="4"/>
      <c r="MV26" s="4"/>
      <c r="MW26" s="4">
        <v>1</v>
      </c>
      <c r="MX26" s="4"/>
      <c r="MY26" s="4"/>
      <c r="MZ26" s="4"/>
      <c r="NA26" s="4">
        <v>1</v>
      </c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/>
      <c r="NM26" s="4">
        <v>1</v>
      </c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/>
      <c r="OQ26" s="4">
        <v>1</v>
      </c>
      <c r="OR26" s="4"/>
      <c r="OS26" s="4"/>
      <c r="OT26" s="4">
        <v>1</v>
      </c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>
        <v>1</v>
      </c>
      <c r="PE26" s="4"/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>
        <v>1</v>
      </c>
      <c r="PT26" s="4"/>
      <c r="PU26" s="4"/>
      <c r="PV26" s="4">
        <v>1</v>
      </c>
      <c r="PW26" s="4"/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/>
      <c r="QJ26" s="4">
        <v>1</v>
      </c>
      <c r="QK26" s="4"/>
      <c r="QL26" s="4">
        <v>1</v>
      </c>
      <c r="QM26" s="4"/>
      <c r="QN26" s="4"/>
      <c r="QO26" s="4">
        <v>1</v>
      </c>
      <c r="QP26" s="22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22"/>
      <c r="QZ26" s="4"/>
      <c r="RA26" s="4">
        <v>1</v>
      </c>
      <c r="RB26" s="22"/>
      <c r="RC26" s="4">
        <v>1</v>
      </c>
      <c r="RD26" s="4"/>
      <c r="RE26" s="4"/>
      <c r="RF26" s="4"/>
      <c r="RG26" s="4">
        <v>1</v>
      </c>
      <c r="RH26" s="4"/>
      <c r="RI26" s="4"/>
      <c r="RJ26" s="4"/>
      <c r="RK26" s="4">
        <v>1</v>
      </c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>
        <v>1</v>
      </c>
      <c r="RW26" s="4"/>
      <c r="RX26" s="4"/>
      <c r="RY26" s="4">
        <v>1</v>
      </c>
      <c r="RZ26" s="4"/>
      <c r="SA26" s="4">
        <v>1</v>
      </c>
      <c r="SB26" s="4"/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>
        <v>1</v>
      </c>
      <c r="SQ26" s="4"/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4"/>
    </row>
    <row r="27" spans="1:527" x14ac:dyDescent="0.25">
      <c r="A27" s="3">
        <v>14</v>
      </c>
      <c r="B27" s="4" t="s">
        <v>3191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22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25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>
        <v>1</v>
      </c>
      <c r="HL27" s="4"/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>
        <v>1</v>
      </c>
      <c r="IM27" s="4"/>
      <c r="IN27" s="4"/>
      <c r="IO27" s="4"/>
      <c r="IP27" s="4">
        <v>1</v>
      </c>
      <c r="IQ27" s="4"/>
      <c r="IR27" s="4">
        <v>1</v>
      </c>
      <c r="IS27" s="4"/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>
        <v>1</v>
      </c>
      <c r="JH27" s="4"/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/>
      <c r="JX27" s="4"/>
      <c r="JY27" s="4"/>
      <c r="JZ27" s="4">
        <v>1</v>
      </c>
      <c r="KA27" s="4"/>
      <c r="KB27" s="4">
        <v>1</v>
      </c>
      <c r="KC27" s="4"/>
      <c r="KD27" s="4"/>
      <c r="KE27" s="4"/>
      <c r="KF27" s="4">
        <v>1</v>
      </c>
      <c r="KG27" s="4"/>
      <c r="KH27" s="4">
        <v>1</v>
      </c>
      <c r="KI27" s="4"/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/>
      <c r="KY27" s="4">
        <v>1</v>
      </c>
      <c r="KZ27" s="4"/>
      <c r="LA27" s="4">
        <v>1</v>
      </c>
      <c r="LB27" s="4"/>
      <c r="LC27" s="4"/>
      <c r="LD27" s="4">
        <v>1</v>
      </c>
      <c r="LE27" s="4"/>
      <c r="LF27" s="4"/>
      <c r="LG27" s="4"/>
      <c r="LH27" s="4">
        <v>1</v>
      </c>
      <c r="LI27" s="4"/>
      <c r="LJ27" s="4"/>
      <c r="LK27" s="4">
        <v>1</v>
      </c>
      <c r="LL27" s="4">
        <v>1</v>
      </c>
      <c r="LM27" s="4"/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/>
      <c r="MF27" s="4">
        <v>1</v>
      </c>
      <c r="MG27" s="4"/>
      <c r="MH27" s="4">
        <v>1</v>
      </c>
      <c r="MI27" s="4"/>
      <c r="MJ27" s="4"/>
      <c r="MK27" s="4"/>
      <c r="ML27" s="4">
        <v>1</v>
      </c>
      <c r="MM27" s="4"/>
      <c r="MN27" s="4"/>
      <c r="MO27" s="4">
        <v>1</v>
      </c>
      <c r="MP27" s="4"/>
      <c r="MQ27" s="4"/>
      <c r="MR27" s="4">
        <v>1</v>
      </c>
      <c r="MS27" s="4"/>
      <c r="MT27" s="4">
        <v>1</v>
      </c>
      <c r="MU27" s="4"/>
      <c r="MV27" s="4"/>
      <c r="MW27" s="4">
        <v>1</v>
      </c>
      <c r="MX27" s="4"/>
      <c r="MY27" s="4"/>
      <c r="MZ27" s="4"/>
      <c r="NA27" s="4">
        <v>1</v>
      </c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/>
      <c r="NM27" s="4">
        <v>1</v>
      </c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/>
      <c r="OQ27" s="4">
        <v>1</v>
      </c>
      <c r="OR27" s="4"/>
      <c r="OS27" s="4"/>
      <c r="OT27" s="4">
        <v>1</v>
      </c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>
        <v>1</v>
      </c>
      <c r="PE27" s="4"/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>
        <v>1</v>
      </c>
      <c r="PT27" s="4"/>
      <c r="PU27" s="4"/>
      <c r="PV27" s="4">
        <v>1</v>
      </c>
      <c r="PW27" s="4"/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/>
      <c r="QJ27" s="4">
        <v>1</v>
      </c>
      <c r="QK27" s="4"/>
      <c r="QL27" s="4">
        <v>1</v>
      </c>
      <c r="QM27" s="4"/>
      <c r="QN27" s="4"/>
      <c r="QO27" s="4">
        <v>1</v>
      </c>
      <c r="QP27" s="22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22"/>
      <c r="QZ27" s="4"/>
      <c r="RA27" s="4">
        <v>1</v>
      </c>
      <c r="RB27" s="22"/>
      <c r="RC27" s="4">
        <v>1</v>
      </c>
      <c r="RD27" s="4"/>
      <c r="RE27" s="4"/>
      <c r="RF27" s="4"/>
      <c r="RG27" s="4">
        <v>1</v>
      </c>
      <c r="RH27" s="4"/>
      <c r="RI27" s="4"/>
      <c r="RJ27" s="4"/>
      <c r="RK27" s="4">
        <v>1</v>
      </c>
      <c r="RL27" s="4"/>
      <c r="RM27" s="4">
        <v>1</v>
      </c>
      <c r="RN27" s="4"/>
      <c r="RO27" s="4"/>
      <c r="RP27" s="4">
        <v>1</v>
      </c>
      <c r="RQ27" s="4"/>
      <c r="RR27" s="4"/>
      <c r="RS27" s="4"/>
      <c r="RT27" s="4">
        <v>1</v>
      </c>
      <c r="RU27" s="4"/>
      <c r="RV27" s="4">
        <v>1</v>
      </c>
      <c r="RW27" s="4"/>
      <c r="RX27" s="4"/>
      <c r="RY27" s="4">
        <v>1</v>
      </c>
      <c r="RZ27" s="4"/>
      <c r="SA27" s="4">
        <v>1</v>
      </c>
      <c r="SB27" s="4"/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>
        <v>1</v>
      </c>
      <c r="SQ27" s="4"/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4"/>
    </row>
    <row r="28" spans="1:527" x14ac:dyDescent="0.25">
      <c r="A28" s="3">
        <v>15</v>
      </c>
      <c r="B28" s="4" t="s">
        <v>3172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22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25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>
        <v>1</v>
      </c>
      <c r="HL28" s="4"/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>
        <v>1</v>
      </c>
      <c r="JH28" s="4"/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/>
      <c r="JX28" s="4"/>
      <c r="JY28" s="4"/>
      <c r="JZ28" s="4">
        <v>1</v>
      </c>
      <c r="KA28" s="4"/>
      <c r="KB28" s="4">
        <v>1</v>
      </c>
      <c r="KC28" s="4"/>
      <c r="KD28" s="4"/>
      <c r="KE28" s="4"/>
      <c r="KF28" s="4">
        <v>1</v>
      </c>
      <c r="KG28" s="4"/>
      <c r="KH28" s="4">
        <v>1</v>
      </c>
      <c r="KI28" s="4"/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/>
      <c r="KY28" s="4">
        <v>1</v>
      </c>
      <c r="KZ28" s="4"/>
      <c r="LA28" s="4">
        <v>1</v>
      </c>
      <c r="LB28" s="4"/>
      <c r="LC28" s="4"/>
      <c r="LD28" s="4">
        <v>1</v>
      </c>
      <c r="LE28" s="4"/>
      <c r="LF28" s="4"/>
      <c r="LG28" s="4"/>
      <c r="LH28" s="4">
        <v>1</v>
      </c>
      <c r="LI28" s="4"/>
      <c r="LJ28" s="4"/>
      <c r="LK28" s="4">
        <v>1</v>
      </c>
      <c r="LL28" s="4">
        <v>1</v>
      </c>
      <c r="LM28" s="4"/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/>
      <c r="MF28" s="4">
        <v>1</v>
      </c>
      <c r="MG28" s="4"/>
      <c r="MH28" s="4">
        <v>1</v>
      </c>
      <c r="MI28" s="4"/>
      <c r="MJ28" s="4"/>
      <c r="MK28" s="4"/>
      <c r="ML28" s="4">
        <v>1</v>
      </c>
      <c r="MM28" s="4"/>
      <c r="MN28" s="4"/>
      <c r="MO28" s="4">
        <v>1</v>
      </c>
      <c r="MP28" s="4"/>
      <c r="MQ28" s="4"/>
      <c r="MR28" s="4">
        <v>1</v>
      </c>
      <c r="MS28" s="4"/>
      <c r="MT28" s="4">
        <v>1</v>
      </c>
      <c r="MU28" s="4"/>
      <c r="MV28" s="4"/>
      <c r="MW28" s="4">
        <v>1</v>
      </c>
      <c r="MX28" s="4"/>
      <c r="MY28" s="4"/>
      <c r="MZ28" s="4"/>
      <c r="NA28" s="4">
        <v>1</v>
      </c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/>
      <c r="NM28" s="4">
        <v>1</v>
      </c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/>
      <c r="OQ28" s="4">
        <v>1</v>
      </c>
      <c r="OR28" s="4"/>
      <c r="OS28" s="4"/>
      <c r="OT28" s="4">
        <v>1</v>
      </c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>
        <v>1</v>
      </c>
      <c r="PE28" s="4"/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>
        <v>1</v>
      </c>
      <c r="PT28" s="4"/>
      <c r="PU28" s="4"/>
      <c r="PV28" s="4">
        <v>1</v>
      </c>
      <c r="PW28" s="4"/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/>
      <c r="QJ28" s="4">
        <v>1</v>
      </c>
      <c r="QK28" s="4"/>
      <c r="QL28" s="4">
        <v>1</v>
      </c>
      <c r="QM28" s="4"/>
      <c r="QN28" s="4"/>
      <c r="QO28" s="4">
        <v>1</v>
      </c>
      <c r="QP28" s="22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22"/>
      <c r="QZ28" s="4"/>
      <c r="RA28" s="4">
        <v>1</v>
      </c>
      <c r="RB28" s="22"/>
      <c r="RC28" s="4">
        <v>1</v>
      </c>
      <c r="RD28" s="4"/>
      <c r="RE28" s="4"/>
      <c r="RF28" s="4"/>
      <c r="RG28" s="4">
        <v>1</v>
      </c>
      <c r="RH28" s="4"/>
      <c r="RI28" s="4"/>
      <c r="RJ28" s="4"/>
      <c r="RK28" s="4">
        <v>1</v>
      </c>
      <c r="RL28" s="4"/>
      <c r="RM28" s="4">
        <v>1</v>
      </c>
      <c r="RN28" s="4"/>
      <c r="RO28" s="4"/>
      <c r="RP28" s="4">
        <v>1</v>
      </c>
      <c r="RQ28" s="4"/>
      <c r="RR28" s="4"/>
      <c r="RS28" s="4"/>
      <c r="RT28" s="4">
        <v>1</v>
      </c>
      <c r="RU28" s="4"/>
      <c r="RV28" s="4">
        <v>1</v>
      </c>
      <c r="RW28" s="4"/>
      <c r="RX28" s="4"/>
      <c r="RY28" s="4">
        <v>1</v>
      </c>
      <c r="RZ28" s="4"/>
      <c r="SA28" s="4">
        <v>1</v>
      </c>
      <c r="SB28" s="4"/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>
        <v>1</v>
      </c>
      <c r="SQ28" s="4"/>
      <c r="SR28" s="4"/>
      <c r="SS28" s="4"/>
      <c r="ST28" s="4">
        <v>1</v>
      </c>
      <c r="SU28" s="4"/>
      <c r="SV28" s="4"/>
      <c r="SW28" s="4">
        <v>1</v>
      </c>
      <c r="SX28" s="4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4"/>
    </row>
    <row r="29" spans="1:527" x14ac:dyDescent="0.25">
      <c r="A29" s="3">
        <v>16</v>
      </c>
      <c r="B29" s="4" t="s">
        <v>3175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22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25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>
        <v>1</v>
      </c>
      <c r="HL29" s="4"/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/>
      <c r="IK29" s="4">
        <v>1</v>
      </c>
      <c r="IL29" s="4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>
        <v>1</v>
      </c>
      <c r="JH29" s="4"/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/>
      <c r="KF29" s="4">
        <v>1</v>
      </c>
      <c r="KG29" s="4"/>
      <c r="KH29" s="4">
        <v>1</v>
      </c>
      <c r="KI29" s="4"/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/>
      <c r="KY29" s="4">
        <v>1</v>
      </c>
      <c r="KZ29" s="4"/>
      <c r="LA29" s="4">
        <v>1</v>
      </c>
      <c r="LB29" s="4"/>
      <c r="LC29" s="4"/>
      <c r="LD29" s="4">
        <v>1</v>
      </c>
      <c r="LE29" s="4"/>
      <c r="LF29" s="4"/>
      <c r="LG29" s="4"/>
      <c r="LH29" s="4">
        <v>1</v>
      </c>
      <c r="LI29" s="4"/>
      <c r="LJ29" s="4"/>
      <c r="LK29" s="4">
        <v>1</v>
      </c>
      <c r="LL29" s="4">
        <v>1</v>
      </c>
      <c r="LM29" s="4"/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/>
      <c r="MF29" s="4">
        <v>1</v>
      </c>
      <c r="MG29" s="4"/>
      <c r="MH29" s="4">
        <v>1</v>
      </c>
      <c r="MI29" s="4"/>
      <c r="MJ29" s="4"/>
      <c r="MK29" s="4"/>
      <c r="ML29" s="4">
        <v>1</v>
      </c>
      <c r="MM29" s="4"/>
      <c r="MN29" s="4"/>
      <c r="MO29" s="4">
        <v>1</v>
      </c>
      <c r="MP29" s="4"/>
      <c r="MQ29" s="4"/>
      <c r="MR29" s="4">
        <v>1</v>
      </c>
      <c r="MS29" s="4"/>
      <c r="MT29" s="4">
        <v>1</v>
      </c>
      <c r="MU29" s="4"/>
      <c r="MV29" s="4"/>
      <c r="MW29" s="4">
        <v>1</v>
      </c>
      <c r="MX29" s="4"/>
      <c r="MY29" s="4"/>
      <c r="MZ29" s="4"/>
      <c r="NA29" s="4">
        <v>1</v>
      </c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/>
      <c r="NM29" s="4">
        <v>1</v>
      </c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/>
      <c r="OQ29" s="4">
        <v>1</v>
      </c>
      <c r="OR29" s="4"/>
      <c r="OS29" s="4"/>
      <c r="OT29" s="4">
        <v>1</v>
      </c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>
        <v>1</v>
      </c>
      <c r="PE29" s="4"/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>
        <v>1</v>
      </c>
      <c r="PT29" s="4"/>
      <c r="PU29" s="4"/>
      <c r="PV29" s="4">
        <v>1</v>
      </c>
      <c r="PW29" s="4"/>
      <c r="PX29" s="4"/>
      <c r="PY29" s="4"/>
      <c r="PZ29" s="4">
        <v>1</v>
      </c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/>
      <c r="QJ29" s="4">
        <v>1</v>
      </c>
      <c r="QK29" s="4"/>
      <c r="QL29" s="4">
        <v>1</v>
      </c>
      <c r="QM29" s="4"/>
      <c r="QN29" s="4"/>
      <c r="QO29" s="4">
        <v>1</v>
      </c>
      <c r="QP29" s="22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22"/>
      <c r="QZ29" s="4"/>
      <c r="RA29" s="4">
        <v>1</v>
      </c>
      <c r="RB29" s="22"/>
      <c r="RC29" s="4">
        <v>1</v>
      </c>
      <c r="RD29" s="4"/>
      <c r="RE29" s="4"/>
      <c r="RF29" s="4"/>
      <c r="RG29" s="4">
        <v>1</v>
      </c>
      <c r="RH29" s="4"/>
      <c r="RI29" s="4"/>
      <c r="RJ29" s="4"/>
      <c r="RK29" s="4">
        <v>1</v>
      </c>
      <c r="RL29" s="4"/>
      <c r="RM29" s="4">
        <v>1</v>
      </c>
      <c r="RN29" s="4"/>
      <c r="RO29" s="4"/>
      <c r="RP29" s="4">
        <v>1</v>
      </c>
      <c r="RQ29" s="4"/>
      <c r="RR29" s="4"/>
      <c r="RS29" s="4"/>
      <c r="RT29" s="4">
        <v>1</v>
      </c>
      <c r="RU29" s="4"/>
      <c r="RV29" s="4">
        <v>1</v>
      </c>
      <c r="RW29" s="4"/>
      <c r="RX29" s="4"/>
      <c r="RY29" s="4">
        <v>1</v>
      </c>
      <c r="RZ29" s="4"/>
      <c r="SA29" s="4">
        <v>1</v>
      </c>
      <c r="SB29" s="4"/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>
        <v>1</v>
      </c>
      <c r="SQ29" s="4"/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4"/>
    </row>
    <row r="30" spans="1:527" x14ac:dyDescent="0.25">
      <c r="A30" s="3">
        <v>17</v>
      </c>
      <c r="B30" s="4" t="s">
        <v>3177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/>
      <c r="EG30" s="4">
        <v>1</v>
      </c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22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25"/>
      <c r="GN30" s="4">
        <v>1</v>
      </c>
      <c r="GO30" s="4"/>
      <c r="GP30" s="4"/>
      <c r="GQ30" s="4">
        <v>1</v>
      </c>
      <c r="GR30" s="4"/>
      <c r="GS30" s="4"/>
      <c r="GT30" s="4"/>
      <c r="GU30" s="4">
        <v>1</v>
      </c>
      <c r="GV30" s="4"/>
      <c r="GW30" s="4">
        <v>1</v>
      </c>
      <c r="GX30" s="4">
        <v>1</v>
      </c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>
        <v>1</v>
      </c>
      <c r="HL30" s="4"/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/>
      <c r="HY30" s="4">
        <v>1</v>
      </c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>
        <v>1</v>
      </c>
      <c r="IM30" s="4"/>
      <c r="IN30" s="4"/>
      <c r="IO30" s="4"/>
      <c r="IP30" s="4">
        <v>1</v>
      </c>
      <c r="IQ30" s="4"/>
      <c r="IR30" s="4">
        <v>1</v>
      </c>
      <c r="IS30" s="4"/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>
        <v>1</v>
      </c>
      <c r="JH30" s="4"/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/>
      <c r="JX30" s="4"/>
      <c r="JY30" s="4"/>
      <c r="JZ30" s="4">
        <v>1</v>
      </c>
      <c r="KA30" s="4"/>
      <c r="KB30" s="4">
        <v>1</v>
      </c>
      <c r="KC30" s="4"/>
      <c r="KD30" s="4"/>
      <c r="KE30" s="4"/>
      <c r="KF30" s="4">
        <v>1</v>
      </c>
      <c r="KG30" s="4"/>
      <c r="KH30" s="4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/>
      <c r="KY30" s="4">
        <v>1</v>
      </c>
      <c r="KZ30" s="4"/>
      <c r="LA30" s="4">
        <v>1</v>
      </c>
      <c r="LB30" s="4"/>
      <c r="LC30" s="4"/>
      <c r="LD30" s="4">
        <v>1</v>
      </c>
      <c r="LE30" s="4"/>
      <c r="LF30" s="4"/>
      <c r="LG30" s="4"/>
      <c r="LH30" s="4">
        <v>1</v>
      </c>
      <c r="LI30" s="4"/>
      <c r="LJ30" s="4"/>
      <c r="LK30" s="4">
        <v>1</v>
      </c>
      <c r="LL30" s="4">
        <v>1</v>
      </c>
      <c r="LM30" s="4"/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/>
      <c r="MF30" s="4">
        <v>1</v>
      </c>
      <c r="MG30" s="4"/>
      <c r="MH30" s="4">
        <v>1</v>
      </c>
      <c r="MI30" s="4"/>
      <c r="MJ30" s="4"/>
      <c r="MK30" s="4"/>
      <c r="ML30" s="4">
        <v>1</v>
      </c>
      <c r="MM30" s="4"/>
      <c r="MN30" s="4"/>
      <c r="MO30" s="4">
        <v>1</v>
      </c>
      <c r="MP30" s="4"/>
      <c r="MQ30" s="4"/>
      <c r="MR30" s="4">
        <v>1</v>
      </c>
      <c r="MS30" s="4"/>
      <c r="MT30" s="4">
        <v>1</v>
      </c>
      <c r="MU30" s="4"/>
      <c r="MV30" s="4"/>
      <c r="MW30" s="4">
        <v>1</v>
      </c>
      <c r="MX30" s="4"/>
      <c r="MY30" s="4"/>
      <c r="MZ30" s="4"/>
      <c r="NA30" s="4">
        <v>1</v>
      </c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/>
      <c r="NM30" s="4">
        <v>1</v>
      </c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/>
      <c r="OQ30" s="4">
        <v>1</v>
      </c>
      <c r="OR30" s="4"/>
      <c r="OS30" s="4"/>
      <c r="OT30" s="4">
        <v>1</v>
      </c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>
        <v>1</v>
      </c>
      <c r="PE30" s="4"/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>
        <v>1</v>
      </c>
      <c r="PT30" s="4"/>
      <c r="PU30" s="4"/>
      <c r="PV30" s="4">
        <v>1</v>
      </c>
      <c r="PW30" s="4"/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/>
      <c r="QJ30" s="4">
        <v>1</v>
      </c>
      <c r="QK30" s="4"/>
      <c r="QL30" s="4">
        <v>1</v>
      </c>
      <c r="QM30" s="4"/>
      <c r="QN30" s="4"/>
      <c r="QO30" s="4">
        <v>1</v>
      </c>
      <c r="QP30" s="22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22"/>
      <c r="QZ30" s="4"/>
      <c r="RA30" s="4">
        <v>1</v>
      </c>
      <c r="RB30" s="22"/>
      <c r="RC30" s="4">
        <v>1</v>
      </c>
      <c r="RD30" s="4"/>
      <c r="RE30" s="4"/>
      <c r="RF30" s="4"/>
      <c r="RG30" s="4">
        <v>1</v>
      </c>
      <c r="RH30" s="4"/>
      <c r="RI30" s="4"/>
      <c r="RJ30" s="4"/>
      <c r="RK30" s="4">
        <v>1</v>
      </c>
      <c r="RL30" s="4"/>
      <c r="RM30" s="4">
        <v>1</v>
      </c>
      <c r="RN30" s="4"/>
      <c r="RO30" s="4"/>
      <c r="RP30" s="4">
        <v>1</v>
      </c>
      <c r="RQ30" s="4"/>
      <c r="RR30" s="4"/>
      <c r="RS30" s="4"/>
      <c r="RT30" s="4">
        <v>1</v>
      </c>
      <c r="RU30" s="4"/>
      <c r="RV30" s="4">
        <v>1</v>
      </c>
      <c r="RW30" s="4"/>
      <c r="RX30" s="4"/>
      <c r="RY30" s="4">
        <v>1</v>
      </c>
      <c r="RZ30" s="4"/>
      <c r="SA30" s="4">
        <v>1</v>
      </c>
      <c r="SB30" s="4"/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>
        <v>1</v>
      </c>
      <c r="SQ30" s="4"/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</row>
    <row r="31" spans="1:527" x14ac:dyDescent="0.25">
      <c r="A31" s="3">
        <v>18</v>
      </c>
      <c r="B31" s="4" t="s">
        <v>3179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22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25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>
        <v>1</v>
      </c>
      <c r="HL31" s="4"/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>
        <v>1</v>
      </c>
      <c r="IM31" s="4"/>
      <c r="IN31" s="4"/>
      <c r="IO31" s="4"/>
      <c r="IP31" s="4">
        <v>1</v>
      </c>
      <c r="IQ31" s="4"/>
      <c r="IR31" s="4">
        <v>1</v>
      </c>
      <c r="IS31" s="4"/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>
        <v>1</v>
      </c>
      <c r="JH31" s="4"/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/>
      <c r="JX31" s="4"/>
      <c r="JY31" s="4"/>
      <c r="JZ31" s="4">
        <v>1</v>
      </c>
      <c r="KA31" s="4"/>
      <c r="KB31" s="4">
        <v>1</v>
      </c>
      <c r="KC31" s="4"/>
      <c r="KD31" s="4"/>
      <c r="KE31" s="4"/>
      <c r="KF31" s="4">
        <v>1</v>
      </c>
      <c r="KG31" s="4"/>
      <c r="KH31" s="4">
        <v>1</v>
      </c>
      <c r="KI31" s="4"/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/>
      <c r="KY31" s="4">
        <v>1</v>
      </c>
      <c r="KZ31" s="4"/>
      <c r="LA31" s="4">
        <v>1</v>
      </c>
      <c r="LB31" s="4"/>
      <c r="LC31" s="4"/>
      <c r="LD31" s="4">
        <v>1</v>
      </c>
      <c r="LE31" s="4"/>
      <c r="LF31" s="4"/>
      <c r="LG31" s="4"/>
      <c r="LH31" s="4">
        <v>1</v>
      </c>
      <c r="LI31" s="4"/>
      <c r="LJ31" s="4"/>
      <c r="LK31" s="4">
        <v>1</v>
      </c>
      <c r="LL31" s="4">
        <v>1</v>
      </c>
      <c r="LM31" s="4"/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/>
      <c r="MF31" s="4">
        <v>1</v>
      </c>
      <c r="MG31" s="4"/>
      <c r="MH31" s="4">
        <v>1</v>
      </c>
      <c r="MI31" s="4"/>
      <c r="MJ31" s="4"/>
      <c r="MK31" s="4"/>
      <c r="ML31" s="4">
        <v>1</v>
      </c>
      <c r="MM31" s="4"/>
      <c r="MN31" s="4"/>
      <c r="MO31" s="4">
        <v>1</v>
      </c>
      <c r="MP31" s="4"/>
      <c r="MQ31" s="4"/>
      <c r="MR31" s="4">
        <v>1</v>
      </c>
      <c r="MS31" s="4"/>
      <c r="MT31" s="4">
        <v>1</v>
      </c>
      <c r="MU31" s="4"/>
      <c r="MV31" s="4"/>
      <c r="MW31" s="4">
        <v>1</v>
      </c>
      <c r="MX31" s="4"/>
      <c r="MY31" s="4"/>
      <c r="MZ31" s="4"/>
      <c r="NA31" s="4">
        <v>1</v>
      </c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/>
      <c r="NM31" s="4">
        <v>1</v>
      </c>
      <c r="NN31" s="4"/>
      <c r="NO31" s="4">
        <v>1</v>
      </c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/>
      <c r="OQ31" s="4">
        <v>1</v>
      </c>
      <c r="OR31" s="4"/>
      <c r="OS31" s="4"/>
      <c r="OT31" s="4">
        <v>1</v>
      </c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>
        <v>1</v>
      </c>
      <c r="PE31" s="4"/>
      <c r="PF31" s="4"/>
      <c r="PG31" s="4"/>
      <c r="PH31" s="4">
        <v>1</v>
      </c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>
        <v>1</v>
      </c>
      <c r="PT31" s="4"/>
      <c r="PU31" s="4"/>
      <c r="PV31" s="4">
        <v>1</v>
      </c>
      <c r="PW31" s="4"/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/>
      <c r="QJ31" s="4">
        <v>1</v>
      </c>
      <c r="QK31" s="4"/>
      <c r="QL31" s="4">
        <v>1</v>
      </c>
      <c r="QM31" s="4"/>
      <c r="QN31" s="4"/>
      <c r="QO31" s="4">
        <v>1</v>
      </c>
      <c r="QP31" s="22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22"/>
      <c r="QZ31" s="4"/>
      <c r="RA31" s="4">
        <v>1</v>
      </c>
      <c r="RB31" s="22"/>
      <c r="RC31" s="4">
        <v>1</v>
      </c>
      <c r="RD31" s="4"/>
      <c r="RE31" s="4"/>
      <c r="RF31" s="4"/>
      <c r="RG31" s="4">
        <v>1</v>
      </c>
      <c r="RH31" s="4"/>
      <c r="RI31" s="4"/>
      <c r="RJ31" s="4"/>
      <c r="RK31" s="4">
        <v>1</v>
      </c>
      <c r="RL31" s="4"/>
      <c r="RM31" s="4">
        <v>1</v>
      </c>
      <c r="RN31" s="4"/>
      <c r="RO31" s="4"/>
      <c r="RP31" s="4">
        <v>1</v>
      </c>
      <c r="RQ31" s="4"/>
      <c r="RR31" s="4"/>
      <c r="RS31" s="4"/>
      <c r="RT31" s="4">
        <v>1</v>
      </c>
      <c r="RU31" s="4"/>
      <c r="RV31" s="4">
        <v>1</v>
      </c>
      <c r="RW31" s="4"/>
      <c r="RX31" s="4"/>
      <c r="RY31" s="4">
        <v>1</v>
      </c>
      <c r="RZ31" s="4"/>
      <c r="SA31" s="4">
        <v>1</v>
      </c>
      <c r="SB31" s="4"/>
      <c r="SC31" s="4"/>
      <c r="SD31" s="4"/>
      <c r="SE31" s="4">
        <v>1</v>
      </c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>
        <v>1</v>
      </c>
      <c r="SQ31" s="4"/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/>
      <c r="TF31" s="4">
        <v>1</v>
      </c>
      <c r="TG31" s="4"/>
    </row>
    <row r="32" spans="1:527" x14ac:dyDescent="0.25">
      <c r="A32" s="3">
        <v>19</v>
      </c>
      <c r="B32" s="4" t="s">
        <v>3178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22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25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>
        <v>1</v>
      </c>
      <c r="HL32" s="4"/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>
        <v>1</v>
      </c>
      <c r="IM32" s="4"/>
      <c r="IN32" s="4"/>
      <c r="IO32" s="4"/>
      <c r="IP32" s="4">
        <v>1</v>
      </c>
      <c r="IQ32" s="4"/>
      <c r="IR32" s="4">
        <v>1</v>
      </c>
      <c r="IS32" s="4"/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/>
      <c r="JX32" s="4"/>
      <c r="JY32" s="4"/>
      <c r="JZ32" s="4">
        <v>1</v>
      </c>
      <c r="KA32" s="4"/>
      <c r="KB32" s="4">
        <v>1</v>
      </c>
      <c r="KC32" s="4"/>
      <c r="KD32" s="4"/>
      <c r="KE32" s="4"/>
      <c r="KF32" s="4">
        <v>1</v>
      </c>
      <c r="KG32" s="4"/>
      <c r="KH32" s="4">
        <v>1</v>
      </c>
      <c r="KI32" s="4"/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/>
      <c r="KY32" s="4">
        <v>1</v>
      </c>
      <c r="KZ32" s="4"/>
      <c r="LA32" s="4">
        <v>1</v>
      </c>
      <c r="LB32" s="4"/>
      <c r="LC32" s="4"/>
      <c r="LD32" s="4">
        <v>1</v>
      </c>
      <c r="LE32" s="4"/>
      <c r="LF32" s="4"/>
      <c r="LG32" s="4"/>
      <c r="LH32" s="4">
        <v>1</v>
      </c>
      <c r="LI32" s="4"/>
      <c r="LJ32" s="4"/>
      <c r="LK32" s="4">
        <v>1</v>
      </c>
      <c r="LL32" s="4">
        <v>1</v>
      </c>
      <c r="LM32" s="4"/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/>
      <c r="MF32" s="4">
        <v>1</v>
      </c>
      <c r="MG32" s="4"/>
      <c r="MH32" s="4">
        <v>1</v>
      </c>
      <c r="MI32" s="4"/>
      <c r="MJ32" s="4"/>
      <c r="MK32" s="4"/>
      <c r="ML32" s="4">
        <v>1</v>
      </c>
      <c r="MM32" s="4"/>
      <c r="MN32" s="4"/>
      <c r="MO32" s="4">
        <v>1</v>
      </c>
      <c r="MP32" s="4"/>
      <c r="MQ32" s="4"/>
      <c r="MR32" s="4">
        <v>1</v>
      </c>
      <c r="MS32" s="4"/>
      <c r="MT32" s="4">
        <v>1</v>
      </c>
      <c r="MU32" s="4"/>
      <c r="MV32" s="4"/>
      <c r="MW32" s="4">
        <v>1</v>
      </c>
      <c r="MX32" s="4"/>
      <c r="MY32" s="4"/>
      <c r="MZ32" s="4"/>
      <c r="NA32" s="4">
        <v>1</v>
      </c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/>
      <c r="NM32" s="4">
        <v>1</v>
      </c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/>
      <c r="OQ32" s="4">
        <v>1</v>
      </c>
      <c r="OR32" s="4"/>
      <c r="OS32" s="4"/>
      <c r="OT32" s="4">
        <v>1</v>
      </c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>
        <v>1</v>
      </c>
      <c r="PE32" s="4"/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>
        <v>1</v>
      </c>
      <c r="PT32" s="4"/>
      <c r="PU32" s="4"/>
      <c r="PV32" s="4">
        <v>1</v>
      </c>
      <c r="PW32" s="4"/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/>
      <c r="QJ32" s="4">
        <v>1</v>
      </c>
      <c r="QK32" s="4"/>
      <c r="QL32" s="4">
        <v>1</v>
      </c>
      <c r="QM32" s="4"/>
      <c r="QN32" s="4"/>
      <c r="QO32" s="4">
        <v>1</v>
      </c>
      <c r="QP32" s="22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22"/>
      <c r="QZ32" s="4"/>
      <c r="RA32" s="4">
        <v>1</v>
      </c>
      <c r="RB32" s="22"/>
      <c r="RC32" s="4">
        <v>1</v>
      </c>
      <c r="RD32" s="4"/>
      <c r="RE32" s="4"/>
      <c r="RF32" s="4"/>
      <c r="RG32" s="4">
        <v>1</v>
      </c>
      <c r="RH32" s="4"/>
      <c r="RI32" s="4"/>
      <c r="RJ32" s="4"/>
      <c r="RK32" s="4">
        <v>1</v>
      </c>
      <c r="RL32" s="4"/>
      <c r="RM32" s="4">
        <v>1</v>
      </c>
      <c r="RN32" s="4"/>
      <c r="RO32" s="4"/>
      <c r="RP32" s="4">
        <v>1</v>
      </c>
      <c r="RQ32" s="4"/>
      <c r="RR32" s="4"/>
      <c r="RS32" s="4"/>
      <c r="RT32" s="4">
        <v>1</v>
      </c>
      <c r="RU32" s="4"/>
      <c r="RV32" s="4">
        <v>1</v>
      </c>
      <c r="RW32" s="4"/>
      <c r="RX32" s="4"/>
      <c r="RY32" s="4">
        <v>1</v>
      </c>
      <c r="RZ32" s="4"/>
      <c r="SA32" s="4">
        <v>1</v>
      </c>
      <c r="SB32" s="4"/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>
        <v>1</v>
      </c>
      <c r="SQ32" s="4"/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</row>
    <row r="33" spans="1:527" x14ac:dyDescent="0.25">
      <c r="A33" s="3">
        <v>20</v>
      </c>
      <c r="B33" s="4" t="s">
        <v>3180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22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25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>
        <v>1</v>
      </c>
      <c r="IM33" s="4"/>
      <c r="IN33" s="4"/>
      <c r="IO33" s="4"/>
      <c r="IP33" s="4">
        <v>1</v>
      </c>
      <c r="IQ33" s="4"/>
      <c r="IR33" s="4">
        <v>1</v>
      </c>
      <c r="IS33" s="4"/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/>
      <c r="JX33" s="4"/>
      <c r="JY33" s="4"/>
      <c r="JZ33" s="4">
        <v>1</v>
      </c>
      <c r="KA33" s="4"/>
      <c r="KB33" s="4">
        <v>1</v>
      </c>
      <c r="KC33" s="4"/>
      <c r="KD33" s="4"/>
      <c r="KE33" s="4"/>
      <c r="KF33" s="4">
        <v>1</v>
      </c>
      <c r="KG33" s="4"/>
      <c r="KH33" s="4">
        <v>1</v>
      </c>
      <c r="KI33" s="4"/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/>
      <c r="KY33" s="4">
        <v>1</v>
      </c>
      <c r="KZ33" s="4"/>
      <c r="LA33" s="4">
        <v>1</v>
      </c>
      <c r="LB33" s="4"/>
      <c r="LC33" s="4"/>
      <c r="LD33" s="4">
        <v>1</v>
      </c>
      <c r="LE33" s="4"/>
      <c r="LF33" s="4"/>
      <c r="LG33" s="4"/>
      <c r="LH33" s="4">
        <v>1</v>
      </c>
      <c r="LI33" s="4"/>
      <c r="LJ33" s="4"/>
      <c r="LK33" s="4">
        <v>1</v>
      </c>
      <c r="LL33" s="4">
        <v>1</v>
      </c>
      <c r="LM33" s="4"/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/>
      <c r="MF33" s="4">
        <v>1</v>
      </c>
      <c r="MG33" s="4"/>
      <c r="MH33" s="4">
        <v>1</v>
      </c>
      <c r="MI33" s="4"/>
      <c r="MJ33" s="4"/>
      <c r="MK33" s="4"/>
      <c r="ML33" s="4">
        <v>1</v>
      </c>
      <c r="MM33" s="4"/>
      <c r="MN33" s="4"/>
      <c r="MO33" s="4">
        <v>1</v>
      </c>
      <c r="MP33" s="4"/>
      <c r="MQ33" s="4"/>
      <c r="MR33" s="4">
        <v>1</v>
      </c>
      <c r="MS33" s="4"/>
      <c r="MT33" s="4">
        <v>1</v>
      </c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/>
      <c r="NM33" s="4">
        <v>1</v>
      </c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/>
      <c r="OQ33" s="4">
        <v>1</v>
      </c>
      <c r="OR33" s="4"/>
      <c r="OS33" s="4"/>
      <c r="OT33" s="4">
        <v>1</v>
      </c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>
        <v>1</v>
      </c>
      <c r="PE33" s="4"/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>
        <v>1</v>
      </c>
      <c r="PT33" s="4"/>
      <c r="PU33" s="4"/>
      <c r="PV33" s="4">
        <v>1</v>
      </c>
      <c r="PW33" s="4"/>
      <c r="PX33" s="4"/>
      <c r="PY33" s="4"/>
      <c r="PZ33" s="4">
        <v>1</v>
      </c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/>
      <c r="QJ33" s="4">
        <v>1</v>
      </c>
      <c r="QK33" s="4"/>
      <c r="QL33" s="4">
        <v>1</v>
      </c>
      <c r="QM33" s="4"/>
      <c r="QN33" s="4"/>
      <c r="QO33" s="4">
        <v>1</v>
      </c>
      <c r="QP33" s="22"/>
      <c r="QQ33" s="4"/>
      <c r="QR33" s="4">
        <v>1</v>
      </c>
      <c r="QS33" s="4"/>
      <c r="QT33" s="4"/>
      <c r="QU33" s="4">
        <v>1</v>
      </c>
      <c r="QV33" s="4"/>
      <c r="QW33" s="4"/>
      <c r="QX33" s="4">
        <v>1</v>
      </c>
      <c r="QY33" s="22"/>
      <c r="QZ33" s="4"/>
      <c r="RA33" s="4">
        <v>1</v>
      </c>
      <c r="RB33" s="22"/>
      <c r="RC33" s="4">
        <v>1</v>
      </c>
      <c r="RD33" s="4"/>
      <c r="RE33" s="4"/>
      <c r="RF33" s="4"/>
      <c r="RG33" s="4">
        <v>1</v>
      </c>
      <c r="RH33" s="4"/>
      <c r="RI33" s="4"/>
      <c r="RJ33" s="4"/>
      <c r="RK33" s="4">
        <v>1</v>
      </c>
      <c r="RL33" s="4"/>
      <c r="RM33" s="4">
        <v>1</v>
      </c>
      <c r="RN33" s="4"/>
      <c r="RO33" s="4"/>
      <c r="RP33" s="4">
        <v>1</v>
      </c>
      <c r="RQ33" s="4"/>
      <c r="RR33" s="4"/>
      <c r="RS33" s="4"/>
      <c r="RT33" s="4">
        <v>1</v>
      </c>
      <c r="RU33" s="4"/>
      <c r="RV33" s="4">
        <v>1</v>
      </c>
      <c r="RW33" s="4"/>
      <c r="RX33" s="4"/>
      <c r="RY33" s="4">
        <v>1</v>
      </c>
      <c r="RZ33" s="4"/>
      <c r="SA33" s="4">
        <v>1</v>
      </c>
      <c r="SB33" s="4"/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>
        <v>1</v>
      </c>
      <c r="SQ33" s="4"/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/>
      <c r="TF33" s="4">
        <v>1</v>
      </c>
      <c r="TG33" s="4"/>
    </row>
    <row r="34" spans="1:527" x14ac:dyDescent="0.25">
      <c r="A34" s="3">
        <v>21</v>
      </c>
      <c r="B34" s="4" t="s">
        <v>3182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/>
      <c r="AK34" s="4">
        <v>1</v>
      </c>
      <c r="AL34" s="4"/>
      <c r="AM34" s="4">
        <v>1</v>
      </c>
      <c r="AN34" s="4"/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/>
      <c r="EG34" s="4">
        <v>1</v>
      </c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22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25"/>
      <c r="GN34" s="4">
        <v>1</v>
      </c>
      <c r="GO34" s="4"/>
      <c r="GP34" s="4"/>
      <c r="GQ34" s="4">
        <v>1</v>
      </c>
      <c r="GR34" s="4"/>
      <c r="GS34" s="4"/>
      <c r="GT34" s="4"/>
      <c r="GU34" s="4">
        <v>1</v>
      </c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>
        <v>1</v>
      </c>
      <c r="HL34" s="4"/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>
        <v>1</v>
      </c>
      <c r="IM34" s="4"/>
      <c r="IN34" s="4"/>
      <c r="IO34" s="4"/>
      <c r="IP34" s="4">
        <v>1</v>
      </c>
      <c r="IQ34" s="4"/>
      <c r="IR34" s="4">
        <v>1</v>
      </c>
      <c r="IS34" s="4"/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/>
      <c r="JX34" s="4"/>
      <c r="JY34" s="4"/>
      <c r="JZ34" s="4">
        <v>1</v>
      </c>
      <c r="KA34" s="4"/>
      <c r="KB34" s="4">
        <v>1</v>
      </c>
      <c r="KC34" s="4"/>
      <c r="KD34" s="4"/>
      <c r="KE34" s="4"/>
      <c r="KF34" s="4">
        <v>1</v>
      </c>
      <c r="KG34" s="4"/>
      <c r="KH34" s="4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/>
      <c r="KY34" s="4">
        <v>1</v>
      </c>
      <c r="KZ34" s="4"/>
      <c r="LA34" s="4">
        <v>1</v>
      </c>
      <c r="LB34" s="4"/>
      <c r="LC34" s="4"/>
      <c r="LD34" s="4">
        <v>1</v>
      </c>
      <c r="LE34" s="4"/>
      <c r="LF34" s="4"/>
      <c r="LG34" s="4"/>
      <c r="LH34" s="4">
        <v>1</v>
      </c>
      <c r="LI34" s="4"/>
      <c r="LJ34" s="4"/>
      <c r="LK34" s="4">
        <v>1</v>
      </c>
      <c r="LL34" s="4">
        <v>1</v>
      </c>
      <c r="LM34" s="4"/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/>
      <c r="MF34" s="4">
        <v>1</v>
      </c>
      <c r="MG34" s="4"/>
      <c r="MH34" s="4">
        <v>1</v>
      </c>
      <c r="MI34" s="4"/>
      <c r="MJ34" s="4"/>
      <c r="MK34" s="4"/>
      <c r="ML34" s="4">
        <v>1</v>
      </c>
      <c r="MM34" s="4"/>
      <c r="MN34" s="4"/>
      <c r="MO34" s="4">
        <v>1</v>
      </c>
      <c r="MP34" s="4"/>
      <c r="MQ34" s="4"/>
      <c r="MR34" s="4">
        <v>1</v>
      </c>
      <c r="MS34" s="4"/>
      <c r="MT34" s="4">
        <v>1</v>
      </c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>
        <v>1</v>
      </c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/>
      <c r="NM34" s="4">
        <v>1</v>
      </c>
      <c r="NN34" s="4"/>
      <c r="NO34" s="4">
        <v>1</v>
      </c>
      <c r="NP34" s="4"/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/>
      <c r="OQ34" s="4">
        <v>1</v>
      </c>
      <c r="OR34" s="4"/>
      <c r="OS34" s="4"/>
      <c r="OT34" s="4">
        <v>1</v>
      </c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>
        <v>1</v>
      </c>
      <c r="PE34" s="4"/>
      <c r="PF34" s="4"/>
      <c r="PG34" s="4"/>
      <c r="PH34" s="4">
        <v>1</v>
      </c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>
        <v>1</v>
      </c>
      <c r="PT34" s="4"/>
      <c r="PU34" s="4"/>
      <c r="PV34" s="4">
        <v>1</v>
      </c>
      <c r="PW34" s="4"/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/>
      <c r="QJ34" s="4">
        <v>1</v>
      </c>
      <c r="QK34" s="4"/>
      <c r="QL34" s="4">
        <v>1</v>
      </c>
      <c r="QM34" s="4"/>
      <c r="QN34" s="4"/>
      <c r="QO34" s="4">
        <v>1</v>
      </c>
      <c r="QP34" s="22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22"/>
      <c r="QZ34" s="4"/>
      <c r="RA34" s="4">
        <v>1</v>
      </c>
      <c r="RB34" s="22"/>
      <c r="RC34" s="4">
        <v>1</v>
      </c>
      <c r="RD34" s="4"/>
      <c r="RE34" s="4"/>
      <c r="RF34" s="4"/>
      <c r="RG34" s="4">
        <v>1</v>
      </c>
      <c r="RH34" s="4"/>
      <c r="RI34" s="4"/>
      <c r="RJ34" s="4"/>
      <c r="RK34" s="4">
        <v>1</v>
      </c>
      <c r="RL34" s="4"/>
      <c r="RM34" s="4">
        <v>1</v>
      </c>
      <c r="RN34" s="4"/>
      <c r="RO34" s="4"/>
      <c r="RP34" s="4">
        <v>1</v>
      </c>
      <c r="RQ34" s="4"/>
      <c r="RR34" s="4"/>
      <c r="RS34" s="4"/>
      <c r="RT34" s="4">
        <v>1</v>
      </c>
      <c r="RU34" s="4"/>
      <c r="RV34" s="4">
        <v>1</v>
      </c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>
        <v>1</v>
      </c>
      <c r="SI34" s="4"/>
      <c r="SJ34" s="4"/>
      <c r="SK34" s="4">
        <v>1</v>
      </c>
      <c r="SL34" s="4"/>
      <c r="SM34" s="4"/>
      <c r="SN34" s="4">
        <v>1</v>
      </c>
      <c r="SO34" s="4"/>
      <c r="SP34" s="4">
        <v>1</v>
      </c>
      <c r="SQ34" s="4"/>
      <c r="SR34" s="4"/>
      <c r="SS34" s="4"/>
      <c r="ST34" s="4">
        <v>1</v>
      </c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>
        <v>1</v>
      </c>
      <c r="TD34" s="4"/>
      <c r="TE34" s="4"/>
      <c r="TF34" s="4">
        <v>1</v>
      </c>
      <c r="TG34" s="4"/>
    </row>
    <row r="35" spans="1:527" x14ac:dyDescent="0.25">
      <c r="A35" s="3">
        <v>22</v>
      </c>
      <c r="B35" s="4" t="s">
        <v>3176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/>
      <c r="AK35" s="4">
        <v>1</v>
      </c>
      <c r="AL35" s="4"/>
      <c r="AM35" s="4">
        <v>1</v>
      </c>
      <c r="AN35" s="4"/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22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25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>
        <v>1</v>
      </c>
      <c r="HL35" s="4"/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>
        <v>1</v>
      </c>
      <c r="IM35" s="4"/>
      <c r="IN35" s="4"/>
      <c r="IO35" s="4"/>
      <c r="IP35" s="4">
        <v>1</v>
      </c>
      <c r="IQ35" s="4"/>
      <c r="IR35" s="4">
        <v>1</v>
      </c>
      <c r="IS35" s="4"/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>
        <v>1</v>
      </c>
      <c r="JH35" s="4"/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/>
      <c r="JX35" s="4"/>
      <c r="JY35" s="4"/>
      <c r="JZ35" s="4">
        <v>1</v>
      </c>
      <c r="KA35" s="4"/>
      <c r="KB35" s="4">
        <v>1</v>
      </c>
      <c r="KC35" s="4"/>
      <c r="KD35" s="4"/>
      <c r="KE35" s="4"/>
      <c r="KF35" s="4">
        <v>1</v>
      </c>
      <c r="KG35" s="4"/>
      <c r="KH35" s="4">
        <v>1</v>
      </c>
      <c r="KI35" s="4"/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/>
      <c r="KY35" s="4">
        <v>1</v>
      </c>
      <c r="KZ35" s="4"/>
      <c r="LA35" s="4">
        <v>1</v>
      </c>
      <c r="LB35" s="4"/>
      <c r="LC35" s="4"/>
      <c r="LD35" s="4">
        <v>1</v>
      </c>
      <c r="LE35" s="4"/>
      <c r="LF35" s="4"/>
      <c r="LG35" s="4"/>
      <c r="LH35" s="4">
        <v>1</v>
      </c>
      <c r="LI35" s="4"/>
      <c r="LJ35" s="4"/>
      <c r="LK35" s="4">
        <v>1</v>
      </c>
      <c r="LL35" s="4">
        <v>1</v>
      </c>
      <c r="LM35" s="4"/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/>
      <c r="MF35" s="4">
        <v>1</v>
      </c>
      <c r="MG35" s="4"/>
      <c r="MH35" s="4">
        <v>1</v>
      </c>
      <c r="MI35" s="4"/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>
        <v>1</v>
      </c>
      <c r="MU35" s="4"/>
      <c r="MV35" s="4"/>
      <c r="MW35" s="4">
        <v>1</v>
      </c>
      <c r="MX35" s="4"/>
      <c r="MY35" s="4"/>
      <c r="MZ35" s="4"/>
      <c r="NA35" s="4">
        <v>1</v>
      </c>
      <c r="NB35" s="4"/>
      <c r="NC35" s="4">
        <v>1</v>
      </c>
      <c r="ND35" s="4"/>
      <c r="NE35" s="4"/>
      <c r="NF35" s="4">
        <v>1</v>
      </c>
      <c r="NG35" s="4"/>
      <c r="NH35" s="4"/>
      <c r="NI35" s="4">
        <v>1</v>
      </c>
      <c r="NJ35" s="4"/>
      <c r="NK35" s="4"/>
      <c r="NL35" s="4"/>
      <c r="NM35" s="4">
        <v>1</v>
      </c>
      <c r="NN35" s="4"/>
      <c r="NO35" s="4">
        <v>1</v>
      </c>
      <c r="NP35" s="4"/>
      <c r="NQ35" s="4"/>
      <c r="NR35" s="4">
        <v>1</v>
      </c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>
        <v>1</v>
      </c>
      <c r="ON35" s="4"/>
      <c r="OO35" s="4"/>
      <c r="OP35" s="4"/>
      <c r="OQ35" s="4">
        <v>1</v>
      </c>
      <c r="OR35" s="4"/>
      <c r="OS35" s="4"/>
      <c r="OT35" s="4">
        <v>1</v>
      </c>
      <c r="OU35" s="4"/>
      <c r="OV35" s="4">
        <v>1</v>
      </c>
      <c r="OW35" s="4"/>
      <c r="OX35" s="4"/>
      <c r="OY35" s="4">
        <v>1</v>
      </c>
      <c r="OZ35" s="4"/>
      <c r="PA35" s="4"/>
      <c r="PB35" s="4">
        <v>1</v>
      </c>
      <c r="PC35" s="4"/>
      <c r="PD35" s="4">
        <v>1</v>
      </c>
      <c r="PE35" s="4"/>
      <c r="PF35" s="4"/>
      <c r="PG35" s="4"/>
      <c r="PH35" s="4">
        <v>1</v>
      </c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>
        <v>1</v>
      </c>
      <c r="PR35" s="4"/>
      <c r="PS35" s="4">
        <v>1</v>
      </c>
      <c r="PT35" s="4"/>
      <c r="PU35" s="4"/>
      <c r="PV35" s="4">
        <v>1</v>
      </c>
      <c r="PW35" s="4"/>
      <c r="PX35" s="4"/>
      <c r="PY35" s="4"/>
      <c r="PZ35" s="4">
        <v>1</v>
      </c>
      <c r="QA35" s="4"/>
      <c r="QB35" s="4"/>
      <c r="QC35" s="4">
        <v>1</v>
      </c>
      <c r="QD35" s="4"/>
      <c r="QE35" s="4"/>
      <c r="QF35" s="4">
        <v>1</v>
      </c>
      <c r="QG35" s="4"/>
      <c r="QH35" s="4"/>
      <c r="QI35" s="4"/>
      <c r="QJ35" s="4">
        <v>1</v>
      </c>
      <c r="QK35" s="4"/>
      <c r="QL35" s="4">
        <v>1</v>
      </c>
      <c r="QM35" s="4"/>
      <c r="QN35" s="4"/>
      <c r="QO35" s="4">
        <v>1</v>
      </c>
      <c r="QP35" s="22"/>
      <c r="QQ35" s="4"/>
      <c r="QR35" s="4">
        <v>1</v>
      </c>
      <c r="QS35" s="4"/>
      <c r="QT35" s="4"/>
      <c r="QU35" s="4">
        <v>1</v>
      </c>
      <c r="QV35" s="4"/>
      <c r="QW35" s="4"/>
      <c r="QX35" s="4">
        <v>1</v>
      </c>
      <c r="QY35" s="22"/>
      <c r="QZ35" s="4"/>
      <c r="RA35" s="4">
        <v>1</v>
      </c>
      <c r="RB35" s="22"/>
      <c r="RC35" s="4">
        <v>1</v>
      </c>
      <c r="RD35" s="4"/>
      <c r="RE35" s="4"/>
      <c r="RF35" s="4"/>
      <c r="RG35" s="4">
        <v>1</v>
      </c>
      <c r="RH35" s="4"/>
      <c r="RI35" s="4"/>
      <c r="RJ35" s="4"/>
      <c r="RK35" s="4">
        <v>1</v>
      </c>
      <c r="RL35" s="4"/>
      <c r="RM35" s="4">
        <v>1</v>
      </c>
      <c r="RN35" s="4"/>
      <c r="RO35" s="4"/>
      <c r="RP35" s="4">
        <v>1</v>
      </c>
      <c r="RQ35" s="4"/>
      <c r="RR35" s="4"/>
      <c r="RS35" s="4"/>
      <c r="RT35" s="4">
        <v>1</v>
      </c>
      <c r="RU35" s="4"/>
      <c r="RV35" s="4">
        <v>1</v>
      </c>
      <c r="RW35" s="4"/>
      <c r="RX35" s="4"/>
      <c r="RY35" s="4">
        <v>1</v>
      </c>
      <c r="RZ35" s="4"/>
      <c r="SA35" s="4">
        <v>1</v>
      </c>
      <c r="SB35" s="4"/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>
        <v>1</v>
      </c>
      <c r="SQ35" s="4"/>
      <c r="SR35" s="4"/>
      <c r="SS35" s="4"/>
      <c r="ST35" s="4">
        <v>1</v>
      </c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>
        <v>1</v>
      </c>
      <c r="TD35" s="4"/>
      <c r="TE35" s="4"/>
      <c r="TF35" s="4">
        <v>1</v>
      </c>
      <c r="TG35" s="4"/>
    </row>
    <row r="36" spans="1:527" x14ac:dyDescent="0.25">
      <c r="A36" s="3">
        <v>23</v>
      </c>
      <c r="B36" s="4" t="s">
        <v>3171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/>
      <c r="AK36" s="4">
        <v>1</v>
      </c>
      <c r="AL36" s="4"/>
      <c r="AM36" s="4">
        <v>1</v>
      </c>
      <c r="AN36" s="4"/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22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25"/>
      <c r="GN36" s="4">
        <v>1</v>
      </c>
      <c r="GO36" s="4"/>
      <c r="GP36" s="4"/>
      <c r="GQ36" s="4">
        <v>1</v>
      </c>
      <c r="GR36" s="4"/>
      <c r="GS36" s="4"/>
      <c r="GT36" s="4"/>
      <c r="GU36" s="4">
        <v>1</v>
      </c>
      <c r="GV36" s="4"/>
      <c r="GW36" s="4"/>
      <c r="GX36" s="4">
        <v>1</v>
      </c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>
        <v>1</v>
      </c>
      <c r="HL36" s="4"/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>
        <v>1</v>
      </c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>
        <v>1</v>
      </c>
      <c r="IM36" s="4"/>
      <c r="IN36" s="4"/>
      <c r="IO36" s="4"/>
      <c r="IP36" s="4">
        <v>1</v>
      </c>
      <c r="IQ36" s="4"/>
      <c r="IR36" s="4">
        <v>1</v>
      </c>
      <c r="IS36" s="4"/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>
        <v>1</v>
      </c>
      <c r="JH36" s="4"/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/>
      <c r="JX36" s="4"/>
      <c r="JY36" s="4"/>
      <c r="JZ36" s="4">
        <v>1</v>
      </c>
      <c r="KA36" s="4"/>
      <c r="KB36" s="4">
        <v>1</v>
      </c>
      <c r="KC36" s="4"/>
      <c r="KD36" s="4"/>
      <c r="KE36" s="4"/>
      <c r="KF36" s="4">
        <v>1</v>
      </c>
      <c r="KG36" s="4"/>
      <c r="KH36" s="4">
        <v>1</v>
      </c>
      <c r="KI36" s="4"/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4"/>
      <c r="KX36" s="4"/>
      <c r="KY36" s="4">
        <v>1</v>
      </c>
      <c r="KZ36" s="4"/>
      <c r="LA36" s="4">
        <v>1</v>
      </c>
      <c r="LB36" s="4"/>
      <c r="LC36" s="4"/>
      <c r="LD36" s="4">
        <v>1</v>
      </c>
      <c r="LE36" s="4"/>
      <c r="LF36" s="4"/>
      <c r="LG36" s="4"/>
      <c r="LH36" s="4">
        <v>1</v>
      </c>
      <c r="LI36" s="4"/>
      <c r="LJ36" s="4"/>
      <c r="LK36" s="4">
        <v>1</v>
      </c>
      <c r="LL36" s="4">
        <v>1</v>
      </c>
      <c r="LM36" s="4"/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/>
      <c r="MF36" s="4">
        <v>1</v>
      </c>
      <c r="MG36" s="4"/>
      <c r="MH36" s="4">
        <v>1</v>
      </c>
      <c r="MI36" s="4"/>
      <c r="MJ36" s="4"/>
      <c r="MK36" s="4"/>
      <c r="ML36" s="4">
        <v>1</v>
      </c>
      <c r="MM36" s="4"/>
      <c r="MN36" s="4"/>
      <c r="MO36" s="4">
        <v>1</v>
      </c>
      <c r="MP36" s="4"/>
      <c r="MQ36" s="4"/>
      <c r="MR36" s="4">
        <v>1</v>
      </c>
      <c r="MS36" s="4"/>
      <c r="MT36" s="4">
        <v>1</v>
      </c>
      <c r="MU36" s="4"/>
      <c r="MV36" s="4"/>
      <c r="MW36" s="4">
        <v>1</v>
      </c>
      <c r="MX36" s="4"/>
      <c r="MY36" s="4"/>
      <c r="MZ36" s="4"/>
      <c r="NA36" s="4">
        <v>1</v>
      </c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/>
      <c r="NM36" s="4">
        <v>1</v>
      </c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/>
      <c r="OM36" s="4">
        <v>1</v>
      </c>
      <c r="ON36" s="4"/>
      <c r="OO36" s="4"/>
      <c r="OP36" s="4"/>
      <c r="OQ36" s="4">
        <v>1</v>
      </c>
      <c r="OR36" s="4"/>
      <c r="OS36" s="4"/>
      <c r="OT36" s="4">
        <v>1</v>
      </c>
      <c r="OU36" s="4"/>
      <c r="OV36" s="4">
        <v>1</v>
      </c>
      <c r="OW36" s="4"/>
      <c r="OX36" s="4"/>
      <c r="OY36" s="4">
        <v>1</v>
      </c>
      <c r="OZ36" s="4"/>
      <c r="PA36" s="4"/>
      <c r="PB36" s="4">
        <v>1</v>
      </c>
      <c r="PC36" s="4"/>
      <c r="PD36" s="4">
        <v>1</v>
      </c>
      <c r="PE36" s="4"/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>
        <v>1</v>
      </c>
      <c r="PT36" s="4"/>
      <c r="PU36" s="4"/>
      <c r="PV36" s="4">
        <v>1</v>
      </c>
      <c r="PW36" s="4"/>
      <c r="PX36" s="4"/>
      <c r="PY36" s="4"/>
      <c r="PZ36" s="4">
        <v>1</v>
      </c>
      <c r="QA36" s="4"/>
      <c r="QB36" s="4"/>
      <c r="QC36" s="4">
        <v>1</v>
      </c>
      <c r="QD36" s="4"/>
      <c r="QE36" s="4"/>
      <c r="QF36" s="4">
        <v>1</v>
      </c>
      <c r="QG36" s="4"/>
      <c r="QH36" s="4"/>
      <c r="QI36" s="4"/>
      <c r="QJ36" s="4">
        <v>1</v>
      </c>
      <c r="QK36" s="4"/>
      <c r="QL36" s="4">
        <v>1</v>
      </c>
      <c r="QM36" s="4"/>
      <c r="QN36" s="4"/>
      <c r="QO36" s="4">
        <v>1</v>
      </c>
      <c r="QP36" s="22"/>
      <c r="QQ36" s="4"/>
      <c r="QR36" s="4">
        <v>1</v>
      </c>
      <c r="QS36" s="4"/>
      <c r="QT36" s="4"/>
      <c r="QU36" s="4">
        <v>1</v>
      </c>
      <c r="QV36" s="4"/>
      <c r="QW36" s="4"/>
      <c r="QX36" s="4">
        <v>1</v>
      </c>
      <c r="QY36" s="22"/>
      <c r="QZ36" s="4"/>
      <c r="RA36" s="4">
        <v>1</v>
      </c>
      <c r="RB36" s="22"/>
      <c r="RC36" s="4">
        <v>1</v>
      </c>
      <c r="RD36" s="4"/>
      <c r="RE36" s="4"/>
      <c r="RF36" s="4"/>
      <c r="RG36" s="4">
        <v>1</v>
      </c>
      <c r="RH36" s="4"/>
      <c r="RI36" s="4"/>
      <c r="RJ36" s="4"/>
      <c r="RK36" s="4">
        <v>1</v>
      </c>
      <c r="RL36" s="4"/>
      <c r="RM36" s="4">
        <v>1</v>
      </c>
      <c r="RN36" s="4"/>
      <c r="RO36" s="4"/>
      <c r="RP36" s="4">
        <v>1</v>
      </c>
      <c r="RQ36" s="4"/>
      <c r="RR36" s="4"/>
      <c r="RS36" s="4"/>
      <c r="RT36" s="4">
        <v>1</v>
      </c>
      <c r="RU36" s="4"/>
      <c r="RV36" s="4">
        <v>1</v>
      </c>
      <c r="RW36" s="4"/>
      <c r="RX36" s="4"/>
      <c r="RY36" s="4">
        <v>1</v>
      </c>
      <c r="RZ36" s="4"/>
      <c r="SA36" s="4">
        <v>1</v>
      </c>
      <c r="SB36" s="4"/>
      <c r="SC36" s="4"/>
      <c r="SD36" s="4"/>
      <c r="SE36" s="4">
        <v>1</v>
      </c>
      <c r="SF36" s="4"/>
      <c r="SG36" s="4"/>
      <c r="SH36" s="4">
        <v>1</v>
      </c>
      <c r="SI36" s="4"/>
      <c r="SJ36" s="4"/>
      <c r="SK36" s="4">
        <v>1</v>
      </c>
      <c r="SL36" s="4"/>
      <c r="SM36" s="4"/>
      <c r="SN36" s="4">
        <v>1</v>
      </c>
      <c r="SO36" s="4"/>
      <c r="SP36" s="4">
        <v>1</v>
      </c>
      <c r="SQ36" s="4"/>
      <c r="SR36" s="4"/>
      <c r="SS36" s="4"/>
      <c r="ST36" s="4">
        <v>1</v>
      </c>
      <c r="SU36" s="4"/>
      <c r="SV36" s="4"/>
      <c r="SW36" s="4">
        <v>1</v>
      </c>
      <c r="SX36" s="4"/>
      <c r="SY36" s="4"/>
      <c r="SZ36" s="4">
        <v>1</v>
      </c>
      <c r="TA36" s="4"/>
      <c r="TB36" s="4"/>
      <c r="TC36" s="4">
        <v>1</v>
      </c>
      <c r="TD36" s="4"/>
      <c r="TE36" s="4"/>
      <c r="TF36" s="4">
        <v>1</v>
      </c>
      <c r="TG36" s="4"/>
    </row>
    <row r="37" spans="1:527" x14ac:dyDescent="0.25">
      <c r="A37" s="3">
        <v>24</v>
      </c>
      <c r="B37" s="4" t="s">
        <v>3184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/>
      <c r="AK37" s="4">
        <v>1</v>
      </c>
      <c r="AL37" s="4"/>
      <c r="AM37" s="4">
        <v>1</v>
      </c>
      <c r="AN37" s="4"/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22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25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>
        <v>1</v>
      </c>
      <c r="HL37" s="4"/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4">
        <v>1</v>
      </c>
      <c r="IS37" s="4"/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>
        <v>1</v>
      </c>
      <c r="JH37" s="4"/>
      <c r="JI37" s="4"/>
      <c r="JJ37" s="4"/>
      <c r="JK37" s="4">
        <v>1</v>
      </c>
      <c r="JL37" s="4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/>
      <c r="JX37" s="4"/>
      <c r="JY37" s="4"/>
      <c r="JZ37" s="4">
        <v>1</v>
      </c>
      <c r="KA37" s="4"/>
      <c r="KB37" s="4">
        <v>1</v>
      </c>
      <c r="KC37" s="4"/>
      <c r="KD37" s="4"/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4"/>
      <c r="KO37" s="4">
        <v>1</v>
      </c>
      <c r="KP37" s="4"/>
      <c r="KQ37" s="4"/>
      <c r="KR37" s="4">
        <v>1</v>
      </c>
      <c r="KS37" s="4"/>
      <c r="KT37" s="4"/>
      <c r="KU37" s="4">
        <v>1</v>
      </c>
      <c r="KV37" s="4"/>
      <c r="KW37" s="4"/>
      <c r="KX37" s="4"/>
      <c r="KY37" s="4">
        <v>1</v>
      </c>
      <c r="KZ37" s="4"/>
      <c r="LA37" s="4">
        <v>1</v>
      </c>
      <c r="LB37" s="4"/>
      <c r="LC37" s="4"/>
      <c r="LD37" s="4">
        <v>1</v>
      </c>
      <c r="LE37" s="4"/>
      <c r="LF37" s="4"/>
      <c r="LG37" s="4"/>
      <c r="LH37" s="4">
        <v>1</v>
      </c>
      <c r="LI37" s="4"/>
      <c r="LJ37" s="4"/>
      <c r="LK37" s="4">
        <v>1</v>
      </c>
      <c r="LL37" s="4">
        <v>1</v>
      </c>
      <c r="LM37" s="4"/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4"/>
      <c r="MK37" s="4"/>
      <c r="ML37" s="4">
        <v>1</v>
      </c>
      <c r="MM37" s="4"/>
      <c r="MN37" s="4"/>
      <c r="MO37" s="4">
        <v>1</v>
      </c>
      <c r="MP37" s="4"/>
      <c r="MQ37" s="4"/>
      <c r="MR37" s="4">
        <v>1</v>
      </c>
      <c r="MS37" s="4"/>
      <c r="MT37" s="4">
        <v>1</v>
      </c>
      <c r="MU37" s="4"/>
      <c r="MV37" s="4"/>
      <c r="MW37" s="4">
        <v>1</v>
      </c>
      <c r="MX37" s="4"/>
      <c r="MY37" s="4"/>
      <c r="MZ37" s="4"/>
      <c r="NA37" s="4">
        <v>1</v>
      </c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/>
      <c r="NL37" s="4"/>
      <c r="NM37" s="4">
        <v>1</v>
      </c>
      <c r="NN37" s="4"/>
      <c r="NO37" s="4">
        <v>1</v>
      </c>
      <c r="NP37" s="4"/>
      <c r="NQ37" s="4"/>
      <c r="NR37" s="4">
        <v>1</v>
      </c>
      <c r="NS37" s="4"/>
      <c r="NT37" s="4"/>
      <c r="NU37" s="4">
        <v>1</v>
      </c>
      <c r="NV37" s="4"/>
      <c r="NW37" s="4"/>
      <c r="NX37" s="4">
        <v>1</v>
      </c>
      <c r="NY37" s="4"/>
      <c r="NZ37" s="4"/>
      <c r="OA37" s="4">
        <v>1</v>
      </c>
      <c r="OB37" s="4"/>
      <c r="OC37" s="4"/>
      <c r="OD37" s="4">
        <v>1</v>
      </c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/>
      <c r="OQ37" s="4">
        <v>1</v>
      </c>
      <c r="OR37" s="4"/>
      <c r="OS37" s="4"/>
      <c r="OT37" s="4">
        <v>1</v>
      </c>
      <c r="OU37" s="4"/>
      <c r="OV37" s="4">
        <v>1</v>
      </c>
      <c r="OW37" s="4"/>
      <c r="OX37" s="4"/>
      <c r="OY37" s="4">
        <v>1</v>
      </c>
      <c r="OZ37" s="4"/>
      <c r="PA37" s="4"/>
      <c r="PB37" s="4">
        <v>1</v>
      </c>
      <c r="PC37" s="4"/>
      <c r="PD37" s="4">
        <v>1</v>
      </c>
      <c r="PE37" s="4"/>
      <c r="PF37" s="4"/>
      <c r="PG37" s="4"/>
      <c r="PH37" s="4">
        <v>1</v>
      </c>
      <c r="PI37" s="4"/>
      <c r="PJ37" s="4"/>
      <c r="PK37" s="4">
        <v>1</v>
      </c>
      <c r="PL37" s="4"/>
      <c r="PM37" s="4"/>
      <c r="PN37" s="4">
        <v>1</v>
      </c>
      <c r="PO37" s="4"/>
      <c r="PP37" s="4"/>
      <c r="PQ37" s="4">
        <v>1</v>
      </c>
      <c r="PR37" s="4"/>
      <c r="PS37" s="4">
        <v>1</v>
      </c>
      <c r="PT37" s="4"/>
      <c r="PU37" s="4"/>
      <c r="PV37" s="4">
        <v>1</v>
      </c>
      <c r="PW37" s="4"/>
      <c r="PX37" s="4"/>
      <c r="PY37" s="4"/>
      <c r="PZ37" s="4">
        <v>1</v>
      </c>
      <c r="QA37" s="4"/>
      <c r="QB37" s="4"/>
      <c r="QC37" s="4">
        <v>1</v>
      </c>
      <c r="QD37" s="4"/>
      <c r="QE37" s="4"/>
      <c r="QF37" s="4">
        <v>1</v>
      </c>
      <c r="QG37" s="4"/>
      <c r="QH37" s="4"/>
      <c r="QI37" s="4"/>
      <c r="QJ37" s="4">
        <v>1</v>
      </c>
      <c r="QK37" s="4"/>
      <c r="QL37" s="4">
        <v>1</v>
      </c>
      <c r="QM37" s="4"/>
      <c r="QN37" s="4"/>
      <c r="QO37" s="4">
        <v>1</v>
      </c>
      <c r="QP37" s="22"/>
      <c r="QQ37" s="4"/>
      <c r="QR37" s="4">
        <v>1</v>
      </c>
      <c r="QS37" s="4"/>
      <c r="QT37" s="4"/>
      <c r="QU37" s="4">
        <v>1</v>
      </c>
      <c r="QV37" s="4"/>
      <c r="QW37" s="4"/>
      <c r="QX37" s="4">
        <v>1</v>
      </c>
      <c r="QY37" s="22"/>
      <c r="QZ37" s="4"/>
      <c r="RA37" s="4">
        <v>1</v>
      </c>
      <c r="RB37" s="22"/>
      <c r="RC37" s="4">
        <v>1</v>
      </c>
      <c r="RD37" s="4"/>
      <c r="RE37" s="4"/>
      <c r="RF37" s="4"/>
      <c r="RG37" s="4">
        <v>1</v>
      </c>
      <c r="RH37" s="4"/>
      <c r="RI37" s="4"/>
      <c r="RJ37" s="4"/>
      <c r="RK37" s="4">
        <v>1</v>
      </c>
      <c r="RL37" s="4"/>
      <c r="RM37" s="4">
        <v>1</v>
      </c>
      <c r="RN37" s="4"/>
      <c r="RO37" s="4"/>
      <c r="RP37" s="4">
        <v>1</v>
      </c>
      <c r="RQ37" s="4"/>
      <c r="RR37" s="4"/>
      <c r="RS37" s="4"/>
      <c r="RT37" s="4">
        <v>1</v>
      </c>
      <c r="RU37" s="4"/>
      <c r="RV37" s="4">
        <v>1</v>
      </c>
      <c r="RW37" s="4"/>
      <c r="RX37" s="4"/>
      <c r="RY37" s="4">
        <v>1</v>
      </c>
      <c r="RZ37" s="4"/>
      <c r="SA37" s="4">
        <v>1</v>
      </c>
      <c r="SB37" s="4"/>
      <c r="SC37" s="4"/>
      <c r="SD37" s="4"/>
      <c r="SE37" s="4">
        <v>1</v>
      </c>
      <c r="SF37" s="4"/>
      <c r="SG37" s="4"/>
      <c r="SH37" s="4">
        <v>1</v>
      </c>
      <c r="SI37" s="4"/>
      <c r="SJ37" s="4"/>
      <c r="SK37" s="4">
        <v>1</v>
      </c>
      <c r="SL37" s="4"/>
      <c r="SM37" s="4"/>
      <c r="SN37" s="4">
        <v>1</v>
      </c>
      <c r="SO37" s="4"/>
      <c r="SP37" s="4">
        <v>1</v>
      </c>
      <c r="SQ37" s="4"/>
      <c r="SR37" s="4"/>
      <c r="SS37" s="4"/>
      <c r="ST37" s="4">
        <v>1</v>
      </c>
      <c r="SU37" s="4"/>
      <c r="SV37" s="4"/>
      <c r="SW37" s="4">
        <v>1</v>
      </c>
      <c r="SX37" s="4"/>
      <c r="SY37" s="4"/>
      <c r="SZ37" s="4">
        <v>1</v>
      </c>
      <c r="TA37" s="4"/>
      <c r="TB37" s="4"/>
      <c r="TC37" s="4">
        <v>1</v>
      </c>
      <c r="TD37" s="4"/>
      <c r="TE37" s="4"/>
      <c r="TF37" s="4">
        <v>1</v>
      </c>
      <c r="TG37" s="4"/>
    </row>
    <row r="38" spans="1:527" x14ac:dyDescent="0.25">
      <c r="A38" s="50">
        <v>25</v>
      </c>
      <c r="B38" s="4" t="s">
        <v>3192</v>
      </c>
      <c r="C38" s="50">
        <v>1</v>
      </c>
      <c r="D38" s="50"/>
      <c r="E38" s="50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/>
      <c r="AK38" s="4">
        <v>1</v>
      </c>
      <c r="AL38" s="4"/>
      <c r="AM38" s="4">
        <v>1</v>
      </c>
      <c r="AN38" s="4"/>
      <c r="AO38" s="4"/>
      <c r="AP38" s="4"/>
      <c r="AQ38" s="4">
        <v>1</v>
      </c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2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5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2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22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 x14ac:dyDescent="0.25">
      <c r="A39" s="50">
        <v>26</v>
      </c>
      <c r="B39" s="4" t="s">
        <v>3181</v>
      </c>
      <c r="C39" s="50">
        <v>1</v>
      </c>
      <c r="D39" s="50"/>
      <c r="E39" s="50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10"/>
      <c r="AJ39" s="4"/>
      <c r="AK39" s="4">
        <v>1</v>
      </c>
      <c r="AL39" s="4"/>
      <c r="AM39" s="4">
        <v>1</v>
      </c>
      <c r="AN39" s="4"/>
      <c r="AO39" s="4"/>
      <c r="AP39" s="4"/>
      <c r="AQ39" s="4">
        <v>1</v>
      </c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22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25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22"/>
      <c r="QQ39" s="4"/>
      <c r="QR39" s="4"/>
      <c r="QS39" s="4"/>
      <c r="QT39" s="4"/>
      <c r="QU39" s="4"/>
      <c r="QV39" s="4"/>
      <c r="QW39" s="4"/>
      <c r="QX39" s="4"/>
      <c r="QY39" s="22"/>
      <c r="QZ39" s="4"/>
      <c r="RA39" s="4"/>
      <c r="RB39" s="22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</row>
    <row r="40" spans="1:527" x14ac:dyDescent="0.25">
      <c r="A40" s="50">
        <v>27</v>
      </c>
      <c r="B40" s="4" t="s">
        <v>3193</v>
      </c>
      <c r="C40" s="50">
        <v>1</v>
      </c>
      <c r="D40" s="50"/>
      <c r="E40" s="50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>
        <v>1</v>
      </c>
      <c r="V40" s="4"/>
      <c r="W40" s="4"/>
      <c r="X40" s="4">
        <v>1</v>
      </c>
      <c r="Y40" s="4"/>
      <c r="Z40" s="4"/>
      <c r="AA40" s="4">
        <v>1</v>
      </c>
      <c r="AB40" s="4"/>
      <c r="AC40" s="4"/>
      <c r="AD40" s="4">
        <v>1</v>
      </c>
      <c r="AE40" s="4"/>
      <c r="AF40" s="4"/>
      <c r="AG40" s="4">
        <v>1</v>
      </c>
      <c r="AH40" s="4"/>
      <c r="AI40" s="10"/>
      <c r="AJ40" s="4"/>
      <c r="AK40" s="4">
        <v>1</v>
      </c>
      <c r="AL40" s="4"/>
      <c r="AM40" s="4">
        <v>1</v>
      </c>
      <c r="AN40" s="4"/>
      <c r="AO40" s="4"/>
      <c r="AP40" s="4"/>
      <c r="AQ40" s="4">
        <v>1</v>
      </c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22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25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22"/>
      <c r="QQ40" s="4"/>
      <c r="QR40" s="4"/>
      <c r="QS40" s="4"/>
      <c r="QT40" s="4"/>
      <c r="QU40" s="4"/>
      <c r="QV40" s="4"/>
      <c r="QW40" s="4"/>
      <c r="QX40" s="4"/>
      <c r="QY40" s="22"/>
      <c r="QZ40" s="4"/>
      <c r="RA40" s="4"/>
      <c r="RB40" s="22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</row>
    <row r="41" spans="1:527" x14ac:dyDescent="0.25">
      <c r="A41" s="46">
        <v>28</v>
      </c>
      <c r="B41" s="4" t="s">
        <v>3194</v>
      </c>
      <c r="C41" s="46">
        <v>1</v>
      </c>
      <c r="D41" s="46"/>
      <c r="E41" s="46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10"/>
      <c r="AJ41" s="4"/>
      <c r="AK41" s="4">
        <v>1</v>
      </c>
      <c r="AL41" s="4"/>
      <c r="AM41" s="4">
        <v>1</v>
      </c>
      <c r="AN41" s="4"/>
      <c r="AO41" s="4"/>
      <c r="AP41" s="4"/>
      <c r="AQ41" s="4">
        <v>1</v>
      </c>
      <c r="AR41" s="4"/>
      <c r="AS41" s="4">
        <v>1</v>
      </c>
      <c r="AT41" s="4"/>
      <c r="AU41" s="4"/>
      <c r="AV41" s="4">
        <v>1</v>
      </c>
      <c r="AW41" s="4"/>
      <c r="AX41" s="4"/>
      <c r="AY41" s="4">
        <v>1</v>
      </c>
      <c r="AZ41" s="4"/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/>
      <c r="BL41" s="4">
        <v>1</v>
      </c>
      <c r="BM41" s="4"/>
      <c r="BN41" s="4">
        <v>1</v>
      </c>
      <c r="BO41" s="4"/>
      <c r="BP41" s="4"/>
      <c r="BQ41" s="4">
        <v>1</v>
      </c>
      <c r="BR41" s="4"/>
      <c r="BS41" s="4"/>
      <c r="BT41" s="4">
        <v>1</v>
      </c>
      <c r="BU41" s="4"/>
      <c r="BV41" s="4"/>
      <c r="BW41" s="4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/>
      <c r="DB41" s="4">
        <v>1</v>
      </c>
      <c r="DC41" s="4"/>
      <c r="DD41" s="4">
        <v>1</v>
      </c>
      <c r="DE41" s="4"/>
      <c r="DF41" s="4"/>
      <c r="DG41" s="4"/>
      <c r="DH41" s="4">
        <v>1</v>
      </c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  <c r="DS41" s="4"/>
      <c r="DT41" s="4">
        <v>1</v>
      </c>
      <c r="DU41" s="4"/>
      <c r="DV41" s="4">
        <v>1</v>
      </c>
      <c r="DW41" s="4"/>
      <c r="DX41" s="4"/>
      <c r="DY41" s="4">
        <v>1</v>
      </c>
      <c r="DZ41" s="4"/>
      <c r="EA41" s="4"/>
      <c r="EB41" s="4">
        <v>1</v>
      </c>
      <c r="EC41" s="4"/>
      <c r="ED41" s="4"/>
      <c r="EE41" s="4"/>
      <c r="EF41" s="4">
        <v>1</v>
      </c>
      <c r="EG41" s="4"/>
      <c r="EH41" s="4"/>
      <c r="EI41" s="4">
        <v>1</v>
      </c>
      <c r="EJ41" s="4"/>
      <c r="EK41" s="4"/>
      <c r="EL41" s="4">
        <v>1</v>
      </c>
      <c r="EM41" s="4"/>
      <c r="EN41" s="4"/>
      <c r="EO41" s="4">
        <v>1</v>
      </c>
      <c r="EP41" s="4"/>
      <c r="EQ41" s="4"/>
      <c r="ER41" s="4">
        <v>1</v>
      </c>
      <c r="ES41" s="4"/>
      <c r="ET41" s="4"/>
      <c r="EU41" s="4">
        <v>1</v>
      </c>
      <c r="EV41" s="4"/>
      <c r="EW41" s="4"/>
      <c r="EX41" s="4">
        <v>1</v>
      </c>
      <c r="EY41" s="22"/>
      <c r="EZ41" s="4"/>
      <c r="FA41" s="4">
        <v>1</v>
      </c>
      <c r="FB41" s="4"/>
      <c r="FC41" s="4"/>
      <c r="FD41" s="4">
        <v>1</v>
      </c>
      <c r="FE41" s="4"/>
      <c r="FF41" s="4"/>
      <c r="FG41" s="4">
        <v>1</v>
      </c>
      <c r="FH41" s="4"/>
      <c r="FI41" s="4"/>
      <c r="FJ41" s="4">
        <v>1</v>
      </c>
      <c r="FK41" s="4"/>
      <c r="FL41" s="4"/>
      <c r="FM41" s="4">
        <v>1</v>
      </c>
      <c r="FN41" s="4"/>
      <c r="FO41" s="4"/>
      <c r="FP41" s="4">
        <v>1</v>
      </c>
      <c r="FQ41" s="4"/>
      <c r="FR41" s="4"/>
      <c r="FS41" s="4">
        <v>1</v>
      </c>
      <c r="FT41" s="4"/>
      <c r="FU41" s="4"/>
      <c r="FV41" s="4">
        <v>1</v>
      </c>
      <c r="FW41" s="4"/>
      <c r="FX41" s="4"/>
      <c r="FY41" s="4">
        <v>1</v>
      </c>
      <c r="FZ41" s="4"/>
      <c r="GA41" s="4"/>
      <c r="GB41" s="4">
        <v>1</v>
      </c>
      <c r="GC41" s="4"/>
      <c r="GD41" s="4"/>
      <c r="GE41" s="4">
        <v>1</v>
      </c>
      <c r="GF41" s="4"/>
      <c r="GG41" s="4"/>
      <c r="GH41" s="4">
        <v>1</v>
      </c>
      <c r="GI41" s="4"/>
      <c r="GJ41" s="4"/>
      <c r="GK41" s="4">
        <v>1</v>
      </c>
      <c r="GL41" s="4"/>
      <c r="GM41" s="25"/>
      <c r="GN41" s="4">
        <v>1</v>
      </c>
      <c r="GO41" s="4"/>
      <c r="GP41" s="4"/>
      <c r="GQ41" s="4">
        <v>1</v>
      </c>
      <c r="GR41" s="4"/>
      <c r="GS41" s="4"/>
      <c r="GT41" s="4">
        <v>1</v>
      </c>
      <c r="GU41" s="4"/>
      <c r="GV41" s="4"/>
      <c r="GW41" s="4">
        <v>1</v>
      </c>
      <c r="GX41" s="4"/>
      <c r="GY41" s="4"/>
      <c r="GZ41" s="4">
        <v>1</v>
      </c>
      <c r="HA41" s="4"/>
      <c r="HB41" s="4"/>
      <c r="HC41" s="4">
        <v>1</v>
      </c>
      <c r="HD41" s="4"/>
      <c r="HE41" s="4"/>
      <c r="HF41" s="4">
        <v>1</v>
      </c>
      <c r="HG41" s="4"/>
      <c r="HH41" s="4"/>
      <c r="HI41" s="4">
        <v>1</v>
      </c>
      <c r="HJ41" s="4"/>
      <c r="HK41" s="4">
        <v>1</v>
      </c>
      <c r="HL41" s="4"/>
      <c r="HM41" s="4"/>
      <c r="HN41" s="4"/>
      <c r="HO41" s="4">
        <v>1</v>
      </c>
      <c r="HP41" s="4"/>
      <c r="HQ41" s="4"/>
      <c r="HR41" s="4">
        <v>1</v>
      </c>
      <c r="HS41" s="4"/>
      <c r="HT41" s="4"/>
      <c r="HU41" s="4">
        <v>1</v>
      </c>
      <c r="HV41" s="4"/>
      <c r="HW41" s="4"/>
      <c r="HX41" s="4">
        <v>1</v>
      </c>
      <c r="HY41" s="4"/>
      <c r="HZ41" s="4"/>
      <c r="IA41" s="4">
        <v>1</v>
      </c>
      <c r="IB41" s="4"/>
      <c r="IC41" s="4"/>
      <c r="ID41" s="4">
        <v>1</v>
      </c>
      <c r="IE41" s="4"/>
      <c r="IF41" s="4"/>
      <c r="IG41" s="4">
        <v>1</v>
      </c>
      <c r="IH41" s="4"/>
      <c r="II41" s="4"/>
      <c r="IJ41" s="4">
        <v>1</v>
      </c>
      <c r="IK41" s="4"/>
      <c r="IL41" s="4">
        <v>1</v>
      </c>
      <c r="IM41" s="4"/>
      <c r="IN41" s="4"/>
      <c r="IO41" s="4"/>
      <c r="IP41" s="4">
        <v>1</v>
      </c>
      <c r="IQ41" s="4"/>
      <c r="IR41" s="4">
        <v>1</v>
      </c>
      <c r="IS41" s="4"/>
      <c r="IT41" s="4"/>
      <c r="IU41" s="4"/>
      <c r="IV41" s="4">
        <v>1</v>
      </c>
      <c r="IW41" s="4"/>
      <c r="IX41" s="4"/>
      <c r="IY41" s="4">
        <v>1</v>
      </c>
      <c r="IZ41" s="4"/>
      <c r="JA41" s="4"/>
      <c r="JB41" s="4">
        <v>1</v>
      </c>
      <c r="JC41" s="4"/>
      <c r="JD41" s="4"/>
      <c r="JE41" s="4">
        <v>1</v>
      </c>
      <c r="JF41" s="4"/>
      <c r="JG41" s="4">
        <v>1</v>
      </c>
      <c r="JH41" s="4"/>
      <c r="JI41" s="4"/>
      <c r="JJ41" s="4"/>
      <c r="JK41" s="4">
        <v>1</v>
      </c>
      <c r="JL41" s="4"/>
      <c r="JM41" s="4"/>
      <c r="JN41" s="4">
        <v>1</v>
      </c>
      <c r="JO41" s="4"/>
      <c r="JP41" s="4"/>
      <c r="JQ41" s="4">
        <v>1</v>
      </c>
      <c r="JR41" s="4"/>
      <c r="JS41" s="4"/>
      <c r="JT41" s="4">
        <v>1</v>
      </c>
      <c r="JU41" s="4"/>
      <c r="JV41" s="4"/>
      <c r="JW41" s="4"/>
      <c r="JX41" s="4"/>
      <c r="JY41" s="4"/>
      <c r="JZ41" s="4">
        <v>1</v>
      </c>
      <c r="KA41" s="4"/>
      <c r="KB41" s="4">
        <v>1</v>
      </c>
      <c r="KC41" s="4"/>
      <c r="KD41" s="4"/>
      <c r="KE41" s="4"/>
      <c r="KF41" s="4">
        <v>1</v>
      </c>
      <c r="KG41" s="4"/>
      <c r="KH41" s="4">
        <v>1</v>
      </c>
      <c r="KI41" s="4"/>
      <c r="KJ41" s="4"/>
      <c r="KK41" s="4"/>
      <c r="KL41" s="4">
        <v>1</v>
      </c>
      <c r="KM41" s="4"/>
      <c r="KN41" s="4"/>
      <c r="KO41" s="4">
        <v>1</v>
      </c>
      <c r="KP41" s="4"/>
      <c r="KQ41" s="4"/>
      <c r="KR41" s="4">
        <v>1</v>
      </c>
      <c r="KS41" s="4"/>
      <c r="KT41" s="4"/>
      <c r="KU41" s="4">
        <v>1</v>
      </c>
      <c r="KV41" s="4"/>
      <c r="KW41" s="4"/>
      <c r="KX41" s="4"/>
      <c r="KY41" s="4">
        <v>1</v>
      </c>
      <c r="KZ41" s="4"/>
      <c r="LA41" s="4">
        <v>1</v>
      </c>
      <c r="LB41" s="4"/>
      <c r="LC41" s="4"/>
      <c r="LD41" s="4">
        <v>1</v>
      </c>
      <c r="LE41" s="4"/>
      <c r="LF41" s="4"/>
      <c r="LG41" s="4"/>
      <c r="LH41" s="4">
        <v>1</v>
      </c>
      <c r="LI41" s="4"/>
      <c r="LJ41" s="4"/>
      <c r="LK41" s="4">
        <v>1</v>
      </c>
      <c r="LL41" s="4">
        <v>1</v>
      </c>
      <c r="LM41" s="4"/>
      <c r="LN41" s="4"/>
      <c r="LO41" s="4"/>
      <c r="LP41" s="4">
        <v>1</v>
      </c>
      <c r="LQ41" s="4"/>
      <c r="LR41" s="4"/>
      <c r="LS41" s="4">
        <v>1</v>
      </c>
      <c r="LT41" s="4"/>
      <c r="LU41" s="4"/>
      <c r="LV41" s="4">
        <v>1</v>
      </c>
      <c r="LW41" s="4"/>
      <c r="LX41" s="4"/>
      <c r="LY41" s="4">
        <v>1</v>
      </c>
      <c r="LZ41" s="4"/>
      <c r="MA41" s="4"/>
      <c r="MB41" s="4">
        <v>1</v>
      </c>
      <c r="MC41" s="4"/>
      <c r="MD41" s="4"/>
      <c r="ME41" s="4"/>
      <c r="MF41" s="4">
        <v>1</v>
      </c>
      <c r="MG41" s="4"/>
      <c r="MH41" s="4">
        <v>1</v>
      </c>
      <c r="MI41" s="4"/>
      <c r="MJ41" s="4"/>
      <c r="MK41" s="4"/>
      <c r="ML41" s="4">
        <v>1</v>
      </c>
      <c r="MM41" s="4"/>
      <c r="MN41" s="4"/>
      <c r="MO41" s="4">
        <v>1</v>
      </c>
      <c r="MP41" s="4"/>
      <c r="MQ41" s="4"/>
      <c r="MR41" s="4">
        <v>1</v>
      </c>
      <c r="MS41" s="4"/>
      <c r="MT41" s="4">
        <v>1</v>
      </c>
      <c r="MU41" s="4"/>
      <c r="MV41" s="4"/>
      <c r="MW41" s="4">
        <v>1</v>
      </c>
      <c r="MX41" s="4"/>
      <c r="MY41" s="4"/>
      <c r="MZ41" s="4"/>
      <c r="NA41" s="4">
        <v>1</v>
      </c>
      <c r="NB41" s="4"/>
      <c r="NC41" s="4">
        <v>1</v>
      </c>
      <c r="ND41" s="4"/>
      <c r="NE41" s="4"/>
      <c r="NF41" s="4">
        <v>1</v>
      </c>
      <c r="NG41" s="4"/>
      <c r="NH41" s="4"/>
      <c r="NI41" s="4">
        <v>1</v>
      </c>
      <c r="NJ41" s="4"/>
      <c r="NK41" s="4"/>
      <c r="NL41" s="4"/>
      <c r="NM41" s="4">
        <v>1</v>
      </c>
      <c r="NN41" s="4"/>
      <c r="NO41" s="4">
        <v>1</v>
      </c>
      <c r="NP41" s="4"/>
      <c r="NQ41" s="4"/>
      <c r="NR41" s="4">
        <v>1</v>
      </c>
      <c r="NS41" s="4"/>
      <c r="NT41" s="4"/>
      <c r="NU41" s="4">
        <v>1</v>
      </c>
      <c r="NV41" s="4"/>
      <c r="NW41" s="4"/>
      <c r="NX41" s="4">
        <v>1</v>
      </c>
      <c r="NY41" s="4"/>
      <c r="NZ41" s="4"/>
      <c r="OA41" s="4">
        <v>1</v>
      </c>
      <c r="OB41" s="4"/>
      <c r="OC41" s="4"/>
      <c r="OD41" s="4">
        <v>1</v>
      </c>
      <c r="OE41" s="4"/>
      <c r="OF41" s="4"/>
      <c r="OG41" s="4">
        <v>1</v>
      </c>
      <c r="OH41" s="4"/>
      <c r="OI41" s="4"/>
      <c r="OJ41" s="4">
        <v>1</v>
      </c>
      <c r="OK41" s="4"/>
      <c r="OL41" s="4"/>
      <c r="OM41" s="4">
        <v>1</v>
      </c>
      <c r="ON41" s="4"/>
      <c r="OO41" s="4"/>
      <c r="OP41" s="4"/>
      <c r="OQ41" s="4">
        <v>1</v>
      </c>
      <c r="OR41" s="4"/>
      <c r="OS41" s="4"/>
      <c r="OT41" s="4">
        <v>1</v>
      </c>
      <c r="OU41" s="4"/>
      <c r="OV41" s="4">
        <v>1</v>
      </c>
      <c r="OW41" s="4"/>
      <c r="OX41" s="4"/>
      <c r="OY41" s="4">
        <v>1</v>
      </c>
      <c r="OZ41" s="4"/>
      <c r="PA41" s="4"/>
      <c r="PB41" s="4">
        <v>1</v>
      </c>
      <c r="PC41" s="4"/>
      <c r="PD41" s="4">
        <v>1</v>
      </c>
      <c r="PE41" s="4"/>
      <c r="PF41" s="4"/>
      <c r="PG41" s="4"/>
      <c r="PH41" s="4">
        <v>1</v>
      </c>
      <c r="PI41" s="4"/>
      <c r="PJ41" s="4"/>
      <c r="PK41" s="4">
        <v>1</v>
      </c>
      <c r="PL41" s="4"/>
      <c r="PM41" s="4"/>
      <c r="PN41" s="4">
        <v>1</v>
      </c>
      <c r="PO41" s="4"/>
      <c r="PP41" s="4"/>
      <c r="PQ41" s="4">
        <v>1</v>
      </c>
      <c r="PR41" s="4"/>
      <c r="PS41" s="4">
        <v>1</v>
      </c>
      <c r="PT41" s="4"/>
      <c r="PU41" s="4"/>
      <c r="PV41" s="4">
        <v>1</v>
      </c>
      <c r="PW41" s="4"/>
      <c r="PX41" s="4"/>
      <c r="PY41" s="4"/>
      <c r="PZ41" s="4">
        <v>1</v>
      </c>
      <c r="QA41" s="4"/>
      <c r="QB41" s="4"/>
      <c r="QC41" s="4">
        <v>1</v>
      </c>
      <c r="QD41" s="4"/>
      <c r="QE41" s="4"/>
      <c r="QF41" s="4">
        <v>1</v>
      </c>
      <c r="QG41" s="4"/>
      <c r="QH41" s="4"/>
      <c r="QI41" s="4"/>
      <c r="QJ41" s="4">
        <v>1</v>
      </c>
      <c r="QK41" s="4"/>
      <c r="QL41" s="4">
        <v>1</v>
      </c>
      <c r="QM41" s="4"/>
      <c r="QN41" s="4"/>
      <c r="QO41" s="4">
        <v>1</v>
      </c>
      <c r="QP41" s="22"/>
      <c r="QQ41" s="4"/>
      <c r="QR41" s="4">
        <v>1</v>
      </c>
      <c r="QS41" s="4"/>
      <c r="QT41" s="4"/>
      <c r="QU41" s="4">
        <v>1</v>
      </c>
      <c r="QV41" s="4"/>
      <c r="QW41" s="4"/>
      <c r="QX41" s="4">
        <v>1</v>
      </c>
      <c r="QY41" s="22"/>
      <c r="QZ41" s="4"/>
      <c r="RA41" s="4">
        <v>1</v>
      </c>
      <c r="RB41" s="22"/>
      <c r="RC41" s="4">
        <v>1</v>
      </c>
      <c r="RD41" s="4"/>
      <c r="RE41" s="4"/>
      <c r="RF41" s="4"/>
      <c r="RG41" s="4">
        <v>1</v>
      </c>
      <c r="RH41" s="4"/>
      <c r="RI41" s="4"/>
      <c r="RJ41" s="4"/>
      <c r="RK41" s="4">
        <v>1</v>
      </c>
      <c r="RL41" s="4"/>
      <c r="RM41" s="4">
        <v>1</v>
      </c>
      <c r="RN41" s="4"/>
      <c r="RO41" s="4"/>
      <c r="RP41" s="4">
        <v>1</v>
      </c>
      <c r="RQ41" s="4"/>
      <c r="RR41" s="4"/>
      <c r="RS41" s="4"/>
      <c r="RT41" s="4">
        <v>1</v>
      </c>
      <c r="RU41" s="4"/>
      <c r="RV41" s="4">
        <v>1</v>
      </c>
      <c r="RW41" s="4"/>
      <c r="RX41" s="4"/>
      <c r="RY41" s="4">
        <v>1</v>
      </c>
      <c r="RZ41" s="4"/>
      <c r="SA41" s="4">
        <v>1</v>
      </c>
      <c r="SB41" s="4"/>
      <c r="SC41" s="4"/>
      <c r="SD41" s="4"/>
      <c r="SE41" s="4">
        <v>1</v>
      </c>
      <c r="SF41" s="4"/>
      <c r="SG41" s="4"/>
      <c r="SH41" s="4">
        <v>1</v>
      </c>
      <c r="SI41" s="4"/>
      <c r="SJ41" s="4"/>
      <c r="SK41" s="4">
        <v>1</v>
      </c>
      <c r="SL41" s="4"/>
      <c r="SM41" s="4"/>
      <c r="SN41" s="4">
        <v>1</v>
      </c>
      <c r="SO41" s="4"/>
      <c r="SP41" s="4">
        <v>1</v>
      </c>
      <c r="SQ41" s="4"/>
      <c r="SR41" s="4"/>
      <c r="SS41" s="4"/>
      <c r="ST41" s="4">
        <v>1</v>
      </c>
      <c r="SU41" s="4"/>
      <c r="SV41" s="4"/>
      <c r="SW41" s="4">
        <v>1</v>
      </c>
      <c r="SX41" s="4"/>
      <c r="SY41" s="4"/>
      <c r="SZ41" s="4">
        <v>1</v>
      </c>
      <c r="TA41" s="4"/>
      <c r="TB41" s="4"/>
      <c r="TC41" s="4">
        <v>1</v>
      </c>
      <c r="TD41" s="4"/>
      <c r="TE41" s="4"/>
      <c r="TF41" s="4">
        <v>1</v>
      </c>
      <c r="TG41" s="4"/>
    </row>
    <row r="42" spans="1:527" x14ac:dyDescent="0.25">
      <c r="A42" s="82" t="s">
        <v>322</v>
      </c>
      <c r="B42" s="83"/>
      <c r="C42" s="3">
        <f t="shared" ref="C42:AC42" si="0">SUM(C14:C41)</f>
        <v>28</v>
      </c>
      <c r="D42" s="3">
        <f t="shared" si="0"/>
        <v>0</v>
      </c>
      <c r="E42" s="3">
        <f t="shared" si="0"/>
        <v>0</v>
      </c>
      <c r="F42" s="3">
        <f t="shared" si="0"/>
        <v>27</v>
      </c>
      <c r="G42" s="3">
        <f t="shared" si="0"/>
        <v>0</v>
      </c>
      <c r="H42" s="3">
        <f t="shared" si="0"/>
        <v>1</v>
      </c>
      <c r="I42" s="3">
        <f t="shared" si="0"/>
        <v>28</v>
      </c>
      <c r="J42" s="3">
        <f t="shared" si="0"/>
        <v>0</v>
      </c>
      <c r="K42" s="3">
        <f t="shared" si="0"/>
        <v>0</v>
      </c>
      <c r="L42" s="3">
        <f t="shared" si="0"/>
        <v>26</v>
      </c>
      <c r="M42" s="3">
        <f t="shared" si="0"/>
        <v>0</v>
      </c>
      <c r="N42" s="3">
        <f t="shared" si="0"/>
        <v>2</v>
      </c>
      <c r="O42" s="3">
        <f t="shared" si="0"/>
        <v>28</v>
      </c>
      <c r="P42" s="3">
        <f t="shared" si="0"/>
        <v>0</v>
      </c>
      <c r="Q42" s="3">
        <f t="shared" si="0"/>
        <v>0</v>
      </c>
      <c r="R42" s="3">
        <f t="shared" si="0"/>
        <v>28</v>
      </c>
      <c r="S42" s="3">
        <f t="shared" si="0"/>
        <v>0</v>
      </c>
      <c r="T42" s="3">
        <f t="shared" si="0"/>
        <v>0</v>
      </c>
      <c r="U42" s="3">
        <f t="shared" si="0"/>
        <v>28</v>
      </c>
      <c r="V42" s="3">
        <f t="shared" si="0"/>
        <v>0</v>
      </c>
      <c r="W42" s="3">
        <f t="shared" si="0"/>
        <v>0</v>
      </c>
      <c r="X42" s="3">
        <f t="shared" si="0"/>
        <v>28</v>
      </c>
      <c r="Y42" s="3">
        <f t="shared" si="0"/>
        <v>0</v>
      </c>
      <c r="Z42" s="3">
        <f t="shared" si="0"/>
        <v>0</v>
      </c>
      <c r="AA42" s="3">
        <f t="shared" si="0"/>
        <v>28</v>
      </c>
      <c r="AB42" s="3">
        <f t="shared" si="0"/>
        <v>0</v>
      </c>
      <c r="AC42" s="3">
        <f t="shared" si="0"/>
        <v>0</v>
      </c>
      <c r="AD42" s="3">
        <v>26</v>
      </c>
      <c r="AE42" s="3">
        <f t="shared" ref="AE42:BT42" si="1">SUM(AE14:AE41)</f>
        <v>0</v>
      </c>
      <c r="AF42" s="3">
        <f t="shared" si="1"/>
        <v>0</v>
      </c>
      <c r="AG42" s="3">
        <f t="shared" si="1"/>
        <v>28</v>
      </c>
      <c r="AH42" s="3">
        <f t="shared" si="1"/>
        <v>0</v>
      </c>
      <c r="AI42" s="3">
        <f t="shared" si="1"/>
        <v>0</v>
      </c>
      <c r="AJ42" s="3">
        <f t="shared" si="1"/>
        <v>0</v>
      </c>
      <c r="AK42" s="3">
        <f t="shared" si="1"/>
        <v>28</v>
      </c>
      <c r="AL42" s="3">
        <f t="shared" si="1"/>
        <v>0</v>
      </c>
      <c r="AM42" s="3">
        <f t="shared" si="1"/>
        <v>28</v>
      </c>
      <c r="AN42" s="3">
        <f t="shared" si="1"/>
        <v>0</v>
      </c>
      <c r="AO42" s="3">
        <f t="shared" si="1"/>
        <v>0</v>
      </c>
      <c r="AP42" s="3">
        <f t="shared" si="1"/>
        <v>0</v>
      </c>
      <c r="AQ42" s="3">
        <f t="shared" si="1"/>
        <v>28</v>
      </c>
      <c r="AR42" s="3">
        <f t="shared" si="1"/>
        <v>0</v>
      </c>
      <c r="AS42" s="3">
        <f t="shared" si="1"/>
        <v>25</v>
      </c>
      <c r="AT42" s="3">
        <f t="shared" si="1"/>
        <v>0</v>
      </c>
      <c r="AU42" s="3">
        <f t="shared" si="1"/>
        <v>0</v>
      </c>
      <c r="AV42" s="3">
        <f t="shared" si="1"/>
        <v>25</v>
      </c>
      <c r="AW42" s="3">
        <f t="shared" si="1"/>
        <v>0</v>
      </c>
      <c r="AX42" s="3">
        <f t="shared" si="1"/>
        <v>0</v>
      </c>
      <c r="AY42" s="3">
        <f t="shared" si="1"/>
        <v>25</v>
      </c>
      <c r="AZ42" s="3">
        <f t="shared" si="1"/>
        <v>0</v>
      </c>
      <c r="BA42" s="3">
        <f t="shared" si="1"/>
        <v>0</v>
      </c>
      <c r="BB42" s="3">
        <f t="shared" si="1"/>
        <v>25</v>
      </c>
      <c r="BC42" s="3">
        <f t="shared" si="1"/>
        <v>0</v>
      </c>
      <c r="BD42" s="3">
        <f t="shared" si="1"/>
        <v>0</v>
      </c>
      <c r="BE42" s="3">
        <f t="shared" si="1"/>
        <v>25</v>
      </c>
      <c r="BF42" s="3">
        <f t="shared" si="1"/>
        <v>0</v>
      </c>
      <c r="BG42" s="3">
        <f t="shared" si="1"/>
        <v>0</v>
      </c>
      <c r="BH42" s="3">
        <f t="shared" si="1"/>
        <v>25</v>
      </c>
      <c r="BI42" s="3">
        <f t="shared" si="1"/>
        <v>0</v>
      </c>
      <c r="BJ42" s="3">
        <f t="shared" si="1"/>
        <v>0</v>
      </c>
      <c r="BK42" s="3">
        <f t="shared" si="1"/>
        <v>0</v>
      </c>
      <c r="BL42" s="3">
        <f t="shared" si="1"/>
        <v>25</v>
      </c>
      <c r="BM42" s="3">
        <f t="shared" si="1"/>
        <v>0</v>
      </c>
      <c r="BN42" s="3">
        <f t="shared" si="1"/>
        <v>22</v>
      </c>
      <c r="BO42" s="3">
        <f t="shared" si="1"/>
        <v>1</v>
      </c>
      <c r="BP42" s="3">
        <f t="shared" si="1"/>
        <v>2</v>
      </c>
      <c r="BQ42" s="3">
        <f t="shared" si="1"/>
        <v>23</v>
      </c>
      <c r="BR42" s="3">
        <f t="shared" si="1"/>
        <v>2</v>
      </c>
      <c r="BS42" s="3">
        <f t="shared" si="1"/>
        <v>0</v>
      </c>
      <c r="BT42" s="3">
        <f t="shared" si="1"/>
        <v>25</v>
      </c>
      <c r="BU42" s="3">
        <v>0</v>
      </c>
      <c r="BV42" s="3">
        <f t="shared" ref="BV42:DA42" si="2">SUM(BV14:BV41)</f>
        <v>0</v>
      </c>
      <c r="BW42" s="3">
        <f t="shared" si="2"/>
        <v>25</v>
      </c>
      <c r="BX42" s="3">
        <f t="shared" si="2"/>
        <v>0</v>
      </c>
      <c r="BY42" s="3">
        <f t="shared" si="2"/>
        <v>0</v>
      </c>
      <c r="BZ42" s="3">
        <f t="shared" si="2"/>
        <v>25</v>
      </c>
      <c r="CA42" s="3">
        <f t="shared" si="2"/>
        <v>0</v>
      </c>
      <c r="CB42" s="3">
        <f t="shared" si="2"/>
        <v>0</v>
      </c>
      <c r="CC42" s="3">
        <f t="shared" si="2"/>
        <v>25</v>
      </c>
      <c r="CD42" s="3">
        <f t="shared" si="2"/>
        <v>0</v>
      </c>
      <c r="CE42" s="3">
        <f t="shared" si="2"/>
        <v>0</v>
      </c>
      <c r="CF42" s="3">
        <f t="shared" si="2"/>
        <v>23</v>
      </c>
      <c r="CG42" s="3">
        <f t="shared" si="2"/>
        <v>1</v>
      </c>
      <c r="CH42" s="3">
        <f t="shared" si="2"/>
        <v>0</v>
      </c>
      <c r="CI42" s="3">
        <f t="shared" si="2"/>
        <v>23</v>
      </c>
      <c r="CJ42" s="3">
        <f t="shared" si="2"/>
        <v>2</v>
      </c>
      <c r="CK42" s="3">
        <f t="shared" si="2"/>
        <v>0</v>
      </c>
      <c r="CL42" s="3">
        <f t="shared" si="2"/>
        <v>22</v>
      </c>
      <c r="CM42" s="3">
        <f t="shared" si="2"/>
        <v>1</v>
      </c>
      <c r="CN42" s="3">
        <f t="shared" si="2"/>
        <v>2</v>
      </c>
      <c r="CO42" s="3">
        <f t="shared" si="2"/>
        <v>22</v>
      </c>
      <c r="CP42" s="3">
        <f t="shared" si="2"/>
        <v>3</v>
      </c>
      <c r="CQ42" s="3">
        <f t="shared" si="2"/>
        <v>0</v>
      </c>
      <c r="CR42" s="3">
        <f t="shared" si="2"/>
        <v>25</v>
      </c>
      <c r="CS42" s="3">
        <f t="shared" si="2"/>
        <v>0</v>
      </c>
      <c r="CT42" s="3">
        <f t="shared" si="2"/>
        <v>0</v>
      </c>
      <c r="CU42" s="3">
        <f t="shared" si="2"/>
        <v>25</v>
      </c>
      <c r="CV42" s="3">
        <f t="shared" si="2"/>
        <v>0</v>
      </c>
      <c r="CW42" s="3">
        <f t="shared" si="2"/>
        <v>0</v>
      </c>
      <c r="CX42" s="3">
        <f t="shared" si="2"/>
        <v>25</v>
      </c>
      <c r="CY42" s="3">
        <f t="shared" si="2"/>
        <v>0</v>
      </c>
      <c r="CZ42" s="3">
        <f t="shared" si="2"/>
        <v>0</v>
      </c>
      <c r="DA42" s="3">
        <f t="shared" si="2"/>
        <v>0</v>
      </c>
      <c r="DB42" s="3">
        <f t="shared" ref="DB42:EG42" si="3">SUM(DB14:DB41)</f>
        <v>25</v>
      </c>
      <c r="DC42" s="3">
        <f t="shared" si="3"/>
        <v>0</v>
      </c>
      <c r="DD42" s="3">
        <f t="shared" si="3"/>
        <v>25</v>
      </c>
      <c r="DE42" s="3">
        <f t="shared" si="3"/>
        <v>0</v>
      </c>
      <c r="DF42" s="3">
        <f t="shared" si="3"/>
        <v>0</v>
      </c>
      <c r="DG42" s="3">
        <f t="shared" si="3"/>
        <v>0</v>
      </c>
      <c r="DH42" s="3">
        <f t="shared" si="3"/>
        <v>25</v>
      </c>
      <c r="DI42" s="3">
        <f t="shared" si="3"/>
        <v>0</v>
      </c>
      <c r="DJ42" s="3">
        <f t="shared" si="3"/>
        <v>20</v>
      </c>
      <c r="DK42" s="3">
        <f t="shared" si="3"/>
        <v>3</v>
      </c>
      <c r="DL42" s="3">
        <f t="shared" si="3"/>
        <v>1</v>
      </c>
      <c r="DM42" s="3">
        <f t="shared" si="3"/>
        <v>22</v>
      </c>
      <c r="DN42" s="3">
        <f t="shared" si="3"/>
        <v>3</v>
      </c>
      <c r="DO42" s="3">
        <f t="shared" si="3"/>
        <v>0</v>
      </c>
      <c r="DP42" s="3">
        <f t="shared" si="3"/>
        <v>22</v>
      </c>
      <c r="DQ42" s="3">
        <f t="shared" si="3"/>
        <v>2</v>
      </c>
      <c r="DR42" s="3">
        <f t="shared" si="3"/>
        <v>1</v>
      </c>
      <c r="DS42" s="3">
        <f t="shared" si="3"/>
        <v>0</v>
      </c>
      <c r="DT42" s="3">
        <f t="shared" si="3"/>
        <v>25</v>
      </c>
      <c r="DU42" s="3">
        <f t="shared" si="3"/>
        <v>0</v>
      </c>
      <c r="DV42" s="3">
        <f t="shared" si="3"/>
        <v>25</v>
      </c>
      <c r="DW42" s="3">
        <f t="shared" si="3"/>
        <v>0</v>
      </c>
      <c r="DX42" s="3">
        <f t="shared" si="3"/>
        <v>0</v>
      </c>
      <c r="DY42" s="3">
        <f t="shared" si="3"/>
        <v>22</v>
      </c>
      <c r="DZ42" s="3">
        <f t="shared" si="3"/>
        <v>1</v>
      </c>
      <c r="EA42" s="3">
        <f t="shared" si="3"/>
        <v>2</v>
      </c>
      <c r="EB42" s="3">
        <f t="shared" si="3"/>
        <v>23</v>
      </c>
      <c r="EC42" s="3">
        <f t="shared" si="3"/>
        <v>0</v>
      </c>
      <c r="ED42" s="3">
        <f t="shared" si="3"/>
        <v>2</v>
      </c>
      <c r="EE42" s="3">
        <f t="shared" si="3"/>
        <v>0</v>
      </c>
      <c r="EF42" s="3">
        <f t="shared" si="3"/>
        <v>21</v>
      </c>
      <c r="EG42" s="3">
        <f t="shared" si="3"/>
        <v>4</v>
      </c>
      <c r="EH42" s="3">
        <f t="shared" ref="EH42:FM42" si="4">SUM(EH14:EH41)</f>
        <v>0</v>
      </c>
      <c r="EI42" s="3">
        <f t="shared" si="4"/>
        <v>25</v>
      </c>
      <c r="EJ42" s="3">
        <f t="shared" si="4"/>
        <v>0</v>
      </c>
      <c r="EK42" s="3">
        <f t="shared" si="4"/>
        <v>0</v>
      </c>
      <c r="EL42" s="3">
        <f t="shared" si="4"/>
        <v>23</v>
      </c>
      <c r="EM42" s="3">
        <f t="shared" si="4"/>
        <v>2</v>
      </c>
      <c r="EN42" s="3">
        <f t="shared" si="4"/>
        <v>0</v>
      </c>
      <c r="EO42" s="3">
        <f t="shared" si="4"/>
        <v>23</v>
      </c>
      <c r="EP42" s="3">
        <f t="shared" si="4"/>
        <v>2</v>
      </c>
      <c r="EQ42" s="3">
        <f t="shared" si="4"/>
        <v>0</v>
      </c>
      <c r="ER42" s="3">
        <f t="shared" si="4"/>
        <v>25</v>
      </c>
      <c r="ES42" s="3">
        <f t="shared" si="4"/>
        <v>0</v>
      </c>
      <c r="ET42" s="3">
        <f t="shared" si="4"/>
        <v>0</v>
      </c>
      <c r="EU42" s="3">
        <f t="shared" si="4"/>
        <v>25</v>
      </c>
      <c r="EV42" s="3">
        <f t="shared" si="4"/>
        <v>0</v>
      </c>
      <c r="EW42" s="3">
        <f t="shared" si="4"/>
        <v>0</v>
      </c>
      <c r="EX42" s="3">
        <f t="shared" si="4"/>
        <v>25</v>
      </c>
      <c r="EY42" s="3">
        <f t="shared" si="4"/>
        <v>0</v>
      </c>
      <c r="EZ42" s="3">
        <f t="shared" si="4"/>
        <v>0</v>
      </c>
      <c r="FA42" s="3">
        <f t="shared" si="4"/>
        <v>25</v>
      </c>
      <c r="FB42" s="3">
        <f t="shared" si="4"/>
        <v>0</v>
      </c>
      <c r="FC42" s="3">
        <f t="shared" si="4"/>
        <v>0</v>
      </c>
      <c r="FD42" s="3">
        <f t="shared" si="4"/>
        <v>25</v>
      </c>
      <c r="FE42" s="3">
        <f t="shared" si="4"/>
        <v>0</v>
      </c>
      <c r="FF42" s="3">
        <f t="shared" si="4"/>
        <v>0</v>
      </c>
      <c r="FG42" s="3">
        <f t="shared" si="4"/>
        <v>25</v>
      </c>
      <c r="FH42" s="3">
        <f t="shared" si="4"/>
        <v>0</v>
      </c>
      <c r="FI42" s="3">
        <f t="shared" si="4"/>
        <v>0</v>
      </c>
      <c r="FJ42" s="3">
        <f t="shared" si="4"/>
        <v>25</v>
      </c>
      <c r="FK42" s="3">
        <f t="shared" si="4"/>
        <v>0</v>
      </c>
      <c r="FL42" s="3">
        <f t="shared" si="4"/>
        <v>0</v>
      </c>
      <c r="FM42" s="3">
        <f t="shared" si="4"/>
        <v>25</v>
      </c>
      <c r="FN42" s="3">
        <f t="shared" ref="FN42:FX42" si="5">SUM(FN14:FN41)</f>
        <v>0</v>
      </c>
      <c r="FO42" s="3">
        <f t="shared" si="5"/>
        <v>0</v>
      </c>
      <c r="FP42" s="3">
        <f t="shared" si="5"/>
        <v>25</v>
      </c>
      <c r="FQ42" s="3">
        <f t="shared" si="5"/>
        <v>0</v>
      </c>
      <c r="FR42" s="3">
        <f t="shared" si="5"/>
        <v>0</v>
      </c>
      <c r="FS42" s="3">
        <f t="shared" si="5"/>
        <v>25</v>
      </c>
      <c r="FT42" s="3">
        <f t="shared" si="5"/>
        <v>0</v>
      </c>
      <c r="FU42" s="3">
        <f t="shared" si="5"/>
        <v>0</v>
      </c>
      <c r="FV42" s="3">
        <f t="shared" si="5"/>
        <v>25</v>
      </c>
      <c r="FW42" s="3">
        <f t="shared" si="5"/>
        <v>0</v>
      </c>
      <c r="FX42" s="3">
        <f t="shared" si="5"/>
        <v>0</v>
      </c>
      <c r="FY42" s="3">
        <v>26</v>
      </c>
      <c r="FZ42" s="3">
        <f t="shared" ref="FZ42:HE42" si="6">SUM(FZ14:FZ41)</f>
        <v>0</v>
      </c>
      <c r="GA42" s="3">
        <f t="shared" si="6"/>
        <v>0</v>
      </c>
      <c r="GB42" s="3">
        <f t="shared" si="6"/>
        <v>25</v>
      </c>
      <c r="GC42" s="3">
        <f t="shared" si="6"/>
        <v>0</v>
      </c>
      <c r="GD42" s="3">
        <f t="shared" si="6"/>
        <v>0</v>
      </c>
      <c r="GE42" s="3">
        <f t="shared" si="6"/>
        <v>25</v>
      </c>
      <c r="GF42" s="3">
        <f t="shared" si="6"/>
        <v>0</v>
      </c>
      <c r="GG42" s="3">
        <f t="shared" si="6"/>
        <v>0</v>
      </c>
      <c r="GH42" s="3">
        <f t="shared" si="6"/>
        <v>25</v>
      </c>
      <c r="GI42" s="3">
        <f t="shared" si="6"/>
        <v>0</v>
      </c>
      <c r="GJ42" s="3">
        <f t="shared" si="6"/>
        <v>0</v>
      </c>
      <c r="GK42" s="3">
        <f t="shared" si="6"/>
        <v>25</v>
      </c>
      <c r="GL42" s="3">
        <f t="shared" si="6"/>
        <v>0</v>
      </c>
      <c r="GM42" s="3">
        <f t="shared" si="6"/>
        <v>0</v>
      </c>
      <c r="GN42" s="3">
        <f t="shared" si="6"/>
        <v>25</v>
      </c>
      <c r="GO42" s="3">
        <f t="shared" si="6"/>
        <v>0</v>
      </c>
      <c r="GP42" s="3">
        <f t="shared" si="6"/>
        <v>0</v>
      </c>
      <c r="GQ42" s="3">
        <f t="shared" si="6"/>
        <v>25</v>
      </c>
      <c r="GR42" s="3">
        <f t="shared" si="6"/>
        <v>0</v>
      </c>
      <c r="GS42" s="3">
        <f t="shared" si="6"/>
        <v>0</v>
      </c>
      <c r="GT42" s="3">
        <f t="shared" si="6"/>
        <v>22</v>
      </c>
      <c r="GU42" s="3">
        <f t="shared" si="6"/>
        <v>3</v>
      </c>
      <c r="GV42" s="3">
        <f t="shared" si="6"/>
        <v>0</v>
      </c>
      <c r="GW42" s="3">
        <f t="shared" si="6"/>
        <v>22</v>
      </c>
      <c r="GX42" s="3">
        <f t="shared" si="6"/>
        <v>4</v>
      </c>
      <c r="GY42" s="3">
        <f t="shared" si="6"/>
        <v>0</v>
      </c>
      <c r="GZ42" s="3">
        <f t="shared" si="6"/>
        <v>25</v>
      </c>
      <c r="HA42" s="3">
        <f t="shared" si="6"/>
        <v>0</v>
      </c>
      <c r="HB42" s="3">
        <f t="shared" si="6"/>
        <v>0</v>
      </c>
      <c r="HC42" s="3">
        <f t="shared" si="6"/>
        <v>25</v>
      </c>
      <c r="HD42" s="3">
        <f t="shared" si="6"/>
        <v>0</v>
      </c>
      <c r="HE42" s="3">
        <f t="shared" si="6"/>
        <v>0</v>
      </c>
      <c r="HF42" s="3">
        <f t="shared" ref="HF42:IK42" si="7">SUM(HF14:HF41)</f>
        <v>25</v>
      </c>
      <c r="HG42" s="3">
        <f t="shared" si="7"/>
        <v>0</v>
      </c>
      <c r="HH42" s="3">
        <f t="shared" si="7"/>
        <v>0</v>
      </c>
      <c r="HI42" s="3">
        <f t="shared" si="7"/>
        <v>23</v>
      </c>
      <c r="HJ42" s="3">
        <f t="shared" si="7"/>
        <v>2</v>
      </c>
      <c r="HK42" s="3">
        <f t="shared" si="7"/>
        <v>25</v>
      </c>
      <c r="HL42" s="3">
        <f t="shared" si="7"/>
        <v>0</v>
      </c>
      <c r="HM42" s="3">
        <f t="shared" si="7"/>
        <v>0</v>
      </c>
      <c r="HN42" s="3">
        <f t="shared" si="7"/>
        <v>0</v>
      </c>
      <c r="HO42" s="3">
        <f t="shared" si="7"/>
        <v>25</v>
      </c>
      <c r="HP42" s="3">
        <f t="shared" si="7"/>
        <v>0</v>
      </c>
      <c r="HQ42" s="3">
        <f t="shared" si="7"/>
        <v>0</v>
      </c>
      <c r="HR42" s="3">
        <f t="shared" si="7"/>
        <v>25</v>
      </c>
      <c r="HS42" s="3">
        <f t="shared" si="7"/>
        <v>0</v>
      </c>
      <c r="HT42" s="3">
        <f t="shared" si="7"/>
        <v>0</v>
      </c>
      <c r="HU42" s="3">
        <f t="shared" si="7"/>
        <v>25</v>
      </c>
      <c r="HV42" s="3">
        <f t="shared" si="7"/>
        <v>0</v>
      </c>
      <c r="HW42" s="3">
        <f t="shared" si="7"/>
        <v>0</v>
      </c>
      <c r="HX42" s="3">
        <f t="shared" si="7"/>
        <v>21</v>
      </c>
      <c r="HY42" s="3">
        <f t="shared" si="7"/>
        <v>3</v>
      </c>
      <c r="HZ42" s="3">
        <f t="shared" si="7"/>
        <v>0</v>
      </c>
      <c r="IA42" s="3">
        <f t="shared" si="7"/>
        <v>24</v>
      </c>
      <c r="IB42" s="3">
        <f t="shared" si="7"/>
        <v>1</v>
      </c>
      <c r="IC42" s="3">
        <f t="shared" si="7"/>
        <v>0</v>
      </c>
      <c r="ID42" s="3">
        <f t="shared" si="7"/>
        <v>25</v>
      </c>
      <c r="IE42" s="3">
        <f t="shared" si="7"/>
        <v>0</v>
      </c>
      <c r="IF42" s="3">
        <f t="shared" si="7"/>
        <v>0</v>
      </c>
      <c r="IG42" s="3">
        <f t="shared" si="7"/>
        <v>24</v>
      </c>
      <c r="IH42" s="3">
        <f t="shared" si="7"/>
        <v>1</v>
      </c>
      <c r="II42" s="3">
        <f t="shared" si="7"/>
        <v>0</v>
      </c>
      <c r="IJ42" s="3">
        <f t="shared" si="7"/>
        <v>23</v>
      </c>
      <c r="IK42" s="3">
        <f t="shared" si="7"/>
        <v>2</v>
      </c>
      <c r="IL42" s="3">
        <f t="shared" ref="IL42:JQ42" si="8">SUM(IL14:IL41)</f>
        <v>25</v>
      </c>
      <c r="IM42" s="3">
        <f t="shared" si="8"/>
        <v>0</v>
      </c>
      <c r="IN42" s="3">
        <f t="shared" si="8"/>
        <v>0</v>
      </c>
      <c r="IO42" s="3">
        <f t="shared" si="8"/>
        <v>0</v>
      </c>
      <c r="IP42" s="3">
        <f t="shared" si="8"/>
        <v>24</v>
      </c>
      <c r="IQ42" s="3">
        <f t="shared" si="8"/>
        <v>1</v>
      </c>
      <c r="IR42" s="3">
        <f t="shared" si="8"/>
        <v>25</v>
      </c>
      <c r="IS42" s="3">
        <f t="shared" si="8"/>
        <v>0</v>
      </c>
      <c r="IT42" s="3">
        <f t="shared" si="8"/>
        <v>0</v>
      </c>
      <c r="IU42" s="3">
        <f t="shared" si="8"/>
        <v>0</v>
      </c>
      <c r="IV42" s="3">
        <f t="shared" si="8"/>
        <v>25</v>
      </c>
      <c r="IW42" s="3">
        <f t="shared" si="8"/>
        <v>0</v>
      </c>
      <c r="IX42" s="3">
        <f t="shared" si="8"/>
        <v>0</v>
      </c>
      <c r="IY42" s="3">
        <f t="shared" si="8"/>
        <v>24</v>
      </c>
      <c r="IZ42" s="3">
        <f t="shared" si="8"/>
        <v>1</v>
      </c>
      <c r="JA42" s="3">
        <f t="shared" si="8"/>
        <v>0</v>
      </c>
      <c r="JB42" s="3">
        <f t="shared" si="8"/>
        <v>24</v>
      </c>
      <c r="JC42" s="3">
        <f t="shared" si="8"/>
        <v>1</v>
      </c>
      <c r="JD42" s="3">
        <f t="shared" si="8"/>
        <v>0</v>
      </c>
      <c r="JE42" s="3">
        <f t="shared" si="8"/>
        <v>24</v>
      </c>
      <c r="JF42" s="3">
        <f t="shared" si="8"/>
        <v>1</v>
      </c>
      <c r="JG42" s="3">
        <f t="shared" si="8"/>
        <v>25</v>
      </c>
      <c r="JH42" s="3">
        <f t="shared" si="8"/>
        <v>0</v>
      </c>
      <c r="JI42" s="3">
        <f t="shared" si="8"/>
        <v>0</v>
      </c>
      <c r="JJ42" s="3">
        <f t="shared" si="8"/>
        <v>0</v>
      </c>
      <c r="JK42" s="3">
        <f t="shared" si="8"/>
        <v>25</v>
      </c>
      <c r="JL42" s="3">
        <f t="shared" si="8"/>
        <v>0</v>
      </c>
      <c r="JM42" s="3">
        <f t="shared" si="8"/>
        <v>0</v>
      </c>
      <c r="JN42" s="3">
        <f t="shared" si="8"/>
        <v>25</v>
      </c>
      <c r="JO42" s="3">
        <f t="shared" si="8"/>
        <v>0</v>
      </c>
      <c r="JP42" s="3">
        <f t="shared" si="8"/>
        <v>0</v>
      </c>
      <c r="JQ42" s="3">
        <f t="shared" si="8"/>
        <v>25</v>
      </c>
      <c r="JR42" s="3">
        <f t="shared" ref="JR42:KG42" si="9">SUM(JR14:JR41)</f>
        <v>0</v>
      </c>
      <c r="JS42" s="3">
        <f t="shared" si="9"/>
        <v>0</v>
      </c>
      <c r="JT42" s="3">
        <f t="shared" si="9"/>
        <v>25</v>
      </c>
      <c r="JU42" s="3">
        <f t="shared" si="9"/>
        <v>0</v>
      </c>
      <c r="JV42" s="3">
        <f t="shared" si="9"/>
        <v>0</v>
      </c>
      <c r="JW42" s="3">
        <f t="shared" si="9"/>
        <v>0</v>
      </c>
      <c r="JX42" s="3">
        <f t="shared" si="9"/>
        <v>0</v>
      </c>
      <c r="JY42" s="3">
        <f t="shared" si="9"/>
        <v>0</v>
      </c>
      <c r="JZ42" s="3">
        <f t="shared" si="9"/>
        <v>24</v>
      </c>
      <c r="KA42" s="3">
        <f t="shared" si="9"/>
        <v>1</v>
      </c>
      <c r="KB42" s="3">
        <f t="shared" si="9"/>
        <v>25</v>
      </c>
      <c r="KC42" s="3">
        <f t="shared" si="9"/>
        <v>0</v>
      </c>
      <c r="KD42" s="3">
        <f t="shared" si="9"/>
        <v>0</v>
      </c>
      <c r="KE42" s="3">
        <f t="shared" si="9"/>
        <v>0</v>
      </c>
      <c r="KF42" s="3">
        <f t="shared" si="9"/>
        <v>25</v>
      </c>
      <c r="KG42" s="3">
        <f t="shared" si="9"/>
        <v>0</v>
      </c>
      <c r="KH42" s="3">
        <v>26</v>
      </c>
      <c r="KI42" s="3">
        <f t="shared" ref="KI42:KN42" si="10">SUM(KI14:KI41)</f>
        <v>0</v>
      </c>
      <c r="KJ42" s="3">
        <f t="shared" si="10"/>
        <v>0</v>
      </c>
      <c r="KK42" s="3">
        <f t="shared" si="10"/>
        <v>0</v>
      </c>
      <c r="KL42" s="3">
        <f t="shared" si="10"/>
        <v>25</v>
      </c>
      <c r="KM42" s="3">
        <f t="shared" si="10"/>
        <v>0</v>
      </c>
      <c r="KN42" s="3">
        <f t="shared" si="10"/>
        <v>0</v>
      </c>
      <c r="KO42" s="3">
        <v>26</v>
      </c>
      <c r="KP42" s="3">
        <f t="shared" ref="KP42:KX42" si="11">SUM(KP14:KP41)</f>
        <v>0</v>
      </c>
      <c r="KQ42" s="3">
        <f t="shared" si="11"/>
        <v>0</v>
      </c>
      <c r="KR42" s="3">
        <f t="shared" si="11"/>
        <v>25</v>
      </c>
      <c r="KS42" s="3">
        <f t="shared" si="11"/>
        <v>0</v>
      </c>
      <c r="KT42" s="3">
        <f t="shared" si="11"/>
        <v>0</v>
      </c>
      <c r="KU42" s="3">
        <f t="shared" si="11"/>
        <v>25</v>
      </c>
      <c r="KV42" s="3">
        <f t="shared" si="11"/>
        <v>0</v>
      </c>
      <c r="KW42" s="3">
        <f t="shared" si="11"/>
        <v>0</v>
      </c>
      <c r="KX42" s="3">
        <f t="shared" si="11"/>
        <v>0</v>
      </c>
      <c r="KY42" s="3">
        <v>26</v>
      </c>
      <c r="KZ42" s="3">
        <f t="shared" ref="KZ42:NK42" si="12">SUM(KZ14:KZ41)</f>
        <v>0</v>
      </c>
      <c r="LA42" s="3">
        <f t="shared" si="12"/>
        <v>25</v>
      </c>
      <c r="LB42" s="3">
        <f t="shared" si="12"/>
        <v>0</v>
      </c>
      <c r="LC42" s="3">
        <f t="shared" si="12"/>
        <v>0</v>
      </c>
      <c r="LD42" s="3">
        <f t="shared" si="12"/>
        <v>25</v>
      </c>
      <c r="LE42" s="3">
        <f t="shared" si="12"/>
        <v>0</v>
      </c>
      <c r="LF42" s="3">
        <f t="shared" si="12"/>
        <v>0</v>
      </c>
      <c r="LG42" s="3">
        <f t="shared" si="12"/>
        <v>0</v>
      </c>
      <c r="LH42" s="3">
        <f t="shared" si="12"/>
        <v>25</v>
      </c>
      <c r="LI42" s="3">
        <f t="shared" si="12"/>
        <v>0</v>
      </c>
      <c r="LJ42" s="3">
        <f t="shared" si="12"/>
        <v>0</v>
      </c>
      <c r="LK42" s="3">
        <f t="shared" si="12"/>
        <v>25</v>
      </c>
      <c r="LL42" s="3">
        <f t="shared" si="12"/>
        <v>25</v>
      </c>
      <c r="LM42" s="3">
        <f t="shared" si="12"/>
        <v>0</v>
      </c>
      <c r="LN42" s="3">
        <f t="shared" si="12"/>
        <v>0</v>
      </c>
      <c r="LO42" s="3">
        <f t="shared" si="12"/>
        <v>0</v>
      </c>
      <c r="LP42" s="3">
        <f t="shared" si="12"/>
        <v>25</v>
      </c>
      <c r="LQ42" s="3">
        <f t="shared" si="12"/>
        <v>0</v>
      </c>
      <c r="LR42" s="3">
        <f t="shared" si="12"/>
        <v>0</v>
      </c>
      <c r="LS42" s="3">
        <f t="shared" si="12"/>
        <v>25</v>
      </c>
      <c r="LT42" s="3">
        <f t="shared" si="12"/>
        <v>0</v>
      </c>
      <c r="LU42" s="3">
        <f t="shared" si="12"/>
        <v>0</v>
      </c>
      <c r="LV42" s="3">
        <f t="shared" si="12"/>
        <v>25</v>
      </c>
      <c r="LW42" s="3">
        <f t="shared" si="12"/>
        <v>0</v>
      </c>
      <c r="LX42" s="3">
        <f t="shared" si="12"/>
        <v>0</v>
      </c>
      <c r="LY42" s="3">
        <f t="shared" si="12"/>
        <v>25</v>
      </c>
      <c r="LZ42" s="3">
        <f t="shared" si="12"/>
        <v>0</v>
      </c>
      <c r="MA42" s="3">
        <f t="shared" si="12"/>
        <v>0</v>
      </c>
      <c r="MB42" s="3">
        <f t="shared" si="12"/>
        <v>24</v>
      </c>
      <c r="MC42" s="3">
        <f t="shared" si="12"/>
        <v>1</v>
      </c>
      <c r="MD42" s="3">
        <f t="shared" si="12"/>
        <v>0</v>
      </c>
      <c r="ME42" s="3">
        <f t="shared" si="12"/>
        <v>0</v>
      </c>
      <c r="MF42" s="3">
        <f t="shared" si="12"/>
        <v>25</v>
      </c>
      <c r="MG42" s="3">
        <f t="shared" si="12"/>
        <v>0</v>
      </c>
      <c r="MH42" s="3">
        <f t="shared" si="12"/>
        <v>25</v>
      </c>
      <c r="MI42" s="3">
        <f t="shared" si="12"/>
        <v>0</v>
      </c>
      <c r="MJ42" s="3">
        <f t="shared" si="12"/>
        <v>0</v>
      </c>
      <c r="MK42" s="3">
        <f t="shared" si="12"/>
        <v>0</v>
      </c>
      <c r="ML42" s="3">
        <f t="shared" si="12"/>
        <v>25</v>
      </c>
      <c r="MM42" s="3">
        <f t="shared" si="12"/>
        <v>0</v>
      </c>
      <c r="MN42" s="3">
        <f t="shared" si="12"/>
        <v>0</v>
      </c>
      <c r="MO42" s="3">
        <f t="shared" si="12"/>
        <v>25</v>
      </c>
      <c r="MP42" s="3">
        <f t="shared" si="12"/>
        <v>0</v>
      </c>
      <c r="MQ42" s="3">
        <f t="shared" si="12"/>
        <v>0</v>
      </c>
      <c r="MR42" s="3">
        <f t="shared" si="12"/>
        <v>25</v>
      </c>
      <c r="MS42" s="3">
        <f t="shared" si="12"/>
        <v>0</v>
      </c>
      <c r="MT42" s="3">
        <f t="shared" si="12"/>
        <v>25</v>
      </c>
      <c r="MU42" s="3">
        <f t="shared" si="12"/>
        <v>0</v>
      </c>
      <c r="MV42" s="3">
        <f t="shared" si="12"/>
        <v>0</v>
      </c>
      <c r="MW42" s="3">
        <f t="shared" si="12"/>
        <v>25</v>
      </c>
      <c r="MX42" s="3">
        <f t="shared" si="12"/>
        <v>0</v>
      </c>
      <c r="MY42" s="3">
        <f t="shared" si="12"/>
        <v>0</v>
      </c>
      <c r="MZ42" s="3">
        <f t="shared" si="12"/>
        <v>0</v>
      </c>
      <c r="NA42" s="3">
        <f t="shared" si="12"/>
        <v>25</v>
      </c>
      <c r="NB42" s="3">
        <f t="shared" si="12"/>
        <v>0</v>
      </c>
      <c r="NC42" s="3">
        <f t="shared" si="12"/>
        <v>25</v>
      </c>
      <c r="ND42" s="3">
        <f t="shared" si="12"/>
        <v>0</v>
      </c>
      <c r="NE42" s="3">
        <f t="shared" si="12"/>
        <v>0</v>
      </c>
      <c r="NF42" s="3">
        <f t="shared" si="12"/>
        <v>25</v>
      </c>
      <c r="NG42" s="3">
        <f t="shared" si="12"/>
        <v>0</v>
      </c>
      <c r="NH42" s="3">
        <f t="shared" si="12"/>
        <v>0</v>
      </c>
      <c r="NI42" s="3">
        <f t="shared" si="12"/>
        <v>25</v>
      </c>
      <c r="NJ42" s="3">
        <f t="shared" si="12"/>
        <v>0</v>
      </c>
      <c r="NK42" s="3">
        <f t="shared" si="12"/>
        <v>0</v>
      </c>
      <c r="NL42" s="3">
        <f t="shared" ref="NL42:PW42" si="13">SUM(NL14:NL41)</f>
        <v>0</v>
      </c>
      <c r="NM42" s="3">
        <f t="shared" si="13"/>
        <v>25</v>
      </c>
      <c r="NN42" s="3">
        <f t="shared" si="13"/>
        <v>0</v>
      </c>
      <c r="NO42" s="3">
        <f t="shared" si="13"/>
        <v>25</v>
      </c>
      <c r="NP42" s="3">
        <f t="shared" si="13"/>
        <v>0</v>
      </c>
      <c r="NQ42" s="3">
        <f t="shared" si="13"/>
        <v>0</v>
      </c>
      <c r="NR42" s="3">
        <f t="shared" si="13"/>
        <v>25</v>
      </c>
      <c r="NS42" s="3">
        <f t="shared" si="13"/>
        <v>0</v>
      </c>
      <c r="NT42" s="3">
        <f t="shared" si="13"/>
        <v>0</v>
      </c>
      <c r="NU42" s="3">
        <f t="shared" si="13"/>
        <v>25</v>
      </c>
      <c r="NV42" s="3">
        <f t="shared" si="13"/>
        <v>0</v>
      </c>
      <c r="NW42" s="3">
        <f t="shared" si="13"/>
        <v>0</v>
      </c>
      <c r="NX42" s="3">
        <f t="shared" si="13"/>
        <v>25</v>
      </c>
      <c r="NY42" s="3">
        <f t="shared" si="13"/>
        <v>0</v>
      </c>
      <c r="NZ42" s="3">
        <f t="shared" si="13"/>
        <v>0</v>
      </c>
      <c r="OA42" s="3">
        <f t="shared" si="13"/>
        <v>25</v>
      </c>
      <c r="OB42" s="3">
        <f t="shared" si="13"/>
        <v>0</v>
      </c>
      <c r="OC42" s="3">
        <f t="shared" si="13"/>
        <v>0</v>
      </c>
      <c r="OD42" s="3">
        <f t="shared" si="13"/>
        <v>25</v>
      </c>
      <c r="OE42" s="3">
        <f t="shared" si="13"/>
        <v>0</v>
      </c>
      <c r="OF42" s="3">
        <f t="shared" si="13"/>
        <v>0</v>
      </c>
      <c r="OG42" s="3">
        <f t="shared" si="13"/>
        <v>25</v>
      </c>
      <c r="OH42" s="3">
        <f t="shared" si="13"/>
        <v>0</v>
      </c>
      <c r="OI42" s="3">
        <f t="shared" si="13"/>
        <v>0</v>
      </c>
      <c r="OJ42" s="3">
        <f t="shared" si="13"/>
        <v>25</v>
      </c>
      <c r="OK42" s="3">
        <f t="shared" si="13"/>
        <v>0</v>
      </c>
      <c r="OL42" s="3">
        <f t="shared" si="13"/>
        <v>0</v>
      </c>
      <c r="OM42" s="3">
        <f t="shared" si="13"/>
        <v>25</v>
      </c>
      <c r="ON42" s="3">
        <f t="shared" si="13"/>
        <v>0</v>
      </c>
      <c r="OO42" s="3">
        <f t="shared" si="13"/>
        <v>0</v>
      </c>
      <c r="OP42" s="3">
        <f t="shared" si="13"/>
        <v>0</v>
      </c>
      <c r="OQ42" s="3">
        <f t="shared" si="13"/>
        <v>25</v>
      </c>
      <c r="OR42" s="3">
        <f t="shared" si="13"/>
        <v>0</v>
      </c>
      <c r="OS42" s="3">
        <f t="shared" si="13"/>
        <v>0</v>
      </c>
      <c r="OT42" s="3">
        <f t="shared" si="13"/>
        <v>25</v>
      </c>
      <c r="OU42" s="3">
        <f t="shared" si="13"/>
        <v>0</v>
      </c>
      <c r="OV42" s="3">
        <f t="shared" si="13"/>
        <v>25</v>
      </c>
      <c r="OW42" s="3">
        <f t="shared" si="13"/>
        <v>0</v>
      </c>
      <c r="OX42" s="3">
        <f t="shared" si="13"/>
        <v>0</v>
      </c>
      <c r="OY42" s="3">
        <f t="shared" si="13"/>
        <v>25</v>
      </c>
      <c r="OZ42" s="3">
        <f t="shared" si="13"/>
        <v>0</v>
      </c>
      <c r="PA42" s="3">
        <f t="shared" si="13"/>
        <v>0</v>
      </c>
      <c r="PB42" s="3">
        <f t="shared" si="13"/>
        <v>25</v>
      </c>
      <c r="PC42" s="3">
        <f t="shared" si="13"/>
        <v>0</v>
      </c>
      <c r="PD42" s="3">
        <f t="shared" si="13"/>
        <v>25</v>
      </c>
      <c r="PE42" s="3">
        <f t="shared" si="13"/>
        <v>0</v>
      </c>
      <c r="PF42" s="3">
        <f t="shared" si="13"/>
        <v>0</v>
      </c>
      <c r="PG42" s="3">
        <f t="shared" si="13"/>
        <v>0</v>
      </c>
      <c r="PH42" s="3">
        <f t="shared" si="13"/>
        <v>25</v>
      </c>
      <c r="PI42" s="3">
        <f t="shared" si="13"/>
        <v>0</v>
      </c>
      <c r="PJ42" s="3">
        <f t="shared" si="13"/>
        <v>0</v>
      </c>
      <c r="PK42" s="3">
        <f t="shared" si="13"/>
        <v>25</v>
      </c>
      <c r="PL42" s="3">
        <f t="shared" si="13"/>
        <v>0</v>
      </c>
      <c r="PM42" s="3">
        <f t="shared" si="13"/>
        <v>0</v>
      </c>
      <c r="PN42" s="3">
        <f t="shared" si="13"/>
        <v>25</v>
      </c>
      <c r="PO42" s="3">
        <f t="shared" si="13"/>
        <v>0</v>
      </c>
      <c r="PP42" s="3">
        <f t="shared" si="13"/>
        <v>0</v>
      </c>
      <c r="PQ42" s="3">
        <f t="shared" si="13"/>
        <v>25</v>
      </c>
      <c r="PR42" s="3">
        <f t="shared" si="13"/>
        <v>0</v>
      </c>
      <c r="PS42" s="3">
        <f t="shared" si="13"/>
        <v>25</v>
      </c>
      <c r="PT42" s="3">
        <f t="shared" si="13"/>
        <v>0</v>
      </c>
      <c r="PU42" s="3">
        <f t="shared" si="13"/>
        <v>0</v>
      </c>
      <c r="PV42" s="3">
        <f t="shared" si="13"/>
        <v>25</v>
      </c>
      <c r="PW42" s="3">
        <f t="shared" si="13"/>
        <v>0</v>
      </c>
      <c r="PX42" s="3">
        <f t="shared" ref="PX42:SI42" si="14">SUM(PX14:PX41)</f>
        <v>0</v>
      </c>
      <c r="PY42" s="3">
        <f t="shared" si="14"/>
        <v>0</v>
      </c>
      <c r="PZ42" s="3">
        <f t="shared" si="14"/>
        <v>23</v>
      </c>
      <c r="QA42" s="3">
        <f t="shared" si="14"/>
        <v>2</v>
      </c>
      <c r="QB42" s="3">
        <f t="shared" si="14"/>
        <v>0</v>
      </c>
      <c r="QC42" s="3">
        <f t="shared" si="14"/>
        <v>25</v>
      </c>
      <c r="QD42" s="3">
        <f t="shared" si="14"/>
        <v>0</v>
      </c>
      <c r="QE42" s="3">
        <f t="shared" si="14"/>
        <v>0</v>
      </c>
      <c r="QF42" s="3">
        <f t="shared" si="14"/>
        <v>25</v>
      </c>
      <c r="QG42" s="3">
        <f t="shared" si="14"/>
        <v>0</v>
      </c>
      <c r="QH42" s="3">
        <f t="shared" si="14"/>
        <v>0</v>
      </c>
      <c r="QI42" s="3">
        <f t="shared" si="14"/>
        <v>0</v>
      </c>
      <c r="QJ42" s="3">
        <f t="shared" si="14"/>
        <v>25</v>
      </c>
      <c r="QK42" s="3">
        <f t="shared" si="14"/>
        <v>0</v>
      </c>
      <c r="QL42" s="3">
        <f t="shared" si="14"/>
        <v>25</v>
      </c>
      <c r="QM42" s="3">
        <f t="shared" si="14"/>
        <v>0</v>
      </c>
      <c r="QN42" s="3">
        <f t="shared" si="14"/>
        <v>0</v>
      </c>
      <c r="QO42" s="3">
        <f t="shared" si="14"/>
        <v>25</v>
      </c>
      <c r="QP42" s="3">
        <f t="shared" si="14"/>
        <v>0</v>
      </c>
      <c r="QQ42" s="3">
        <f t="shared" si="14"/>
        <v>0</v>
      </c>
      <c r="QR42" s="3">
        <f t="shared" si="14"/>
        <v>25</v>
      </c>
      <c r="QS42" s="3">
        <f t="shared" si="14"/>
        <v>0</v>
      </c>
      <c r="QT42" s="3">
        <f t="shared" si="14"/>
        <v>0</v>
      </c>
      <c r="QU42" s="3">
        <f t="shared" si="14"/>
        <v>25</v>
      </c>
      <c r="QV42" s="3">
        <f t="shared" si="14"/>
        <v>0</v>
      </c>
      <c r="QW42" s="3">
        <f t="shared" si="14"/>
        <v>0</v>
      </c>
      <c r="QX42" s="3">
        <f t="shared" si="14"/>
        <v>25</v>
      </c>
      <c r="QY42" s="3">
        <f t="shared" si="14"/>
        <v>0</v>
      </c>
      <c r="QZ42" s="3">
        <f t="shared" si="14"/>
        <v>0</v>
      </c>
      <c r="RA42" s="3">
        <f t="shared" si="14"/>
        <v>25</v>
      </c>
      <c r="RB42" s="3">
        <f t="shared" si="14"/>
        <v>0</v>
      </c>
      <c r="RC42" s="3">
        <f t="shared" si="14"/>
        <v>25</v>
      </c>
      <c r="RD42" s="3">
        <f t="shared" si="14"/>
        <v>0</v>
      </c>
      <c r="RE42" s="3">
        <f t="shared" si="14"/>
        <v>0</v>
      </c>
      <c r="RF42" s="3">
        <f t="shared" si="14"/>
        <v>0</v>
      </c>
      <c r="RG42" s="3">
        <f t="shared" si="14"/>
        <v>25</v>
      </c>
      <c r="RH42" s="3">
        <f t="shared" si="14"/>
        <v>0</v>
      </c>
      <c r="RI42" s="3">
        <f t="shared" si="14"/>
        <v>0</v>
      </c>
      <c r="RJ42" s="3">
        <f t="shared" si="14"/>
        <v>0</v>
      </c>
      <c r="RK42" s="3">
        <f t="shared" si="14"/>
        <v>25</v>
      </c>
      <c r="RL42" s="3">
        <f t="shared" si="14"/>
        <v>0</v>
      </c>
      <c r="RM42" s="3">
        <f t="shared" si="14"/>
        <v>25</v>
      </c>
      <c r="RN42" s="3">
        <f t="shared" si="14"/>
        <v>0</v>
      </c>
      <c r="RO42" s="3">
        <f t="shared" si="14"/>
        <v>0</v>
      </c>
      <c r="RP42" s="3">
        <f t="shared" si="14"/>
        <v>25</v>
      </c>
      <c r="RQ42" s="3">
        <f t="shared" si="14"/>
        <v>0</v>
      </c>
      <c r="RR42" s="3">
        <f t="shared" si="14"/>
        <v>0</v>
      </c>
      <c r="RS42" s="3">
        <f t="shared" si="14"/>
        <v>0</v>
      </c>
      <c r="RT42" s="3">
        <f t="shared" si="14"/>
        <v>25</v>
      </c>
      <c r="RU42" s="3">
        <f t="shared" si="14"/>
        <v>0</v>
      </c>
      <c r="RV42" s="3">
        <f t="shared" si="14"/>
        <v>25</v>
      </c>
      <c r="RW42" s="3">
        <f t="shared" si="14"/>
        <v>0</v>
      </c>
      <c r="RX42" s="3">
        <f t="shared" si="14"/>
        <v>0</v>
      </c>
      <c r="RY42" s="3">
        <f t="shared" si="14"/>
        <v>25</v>
      </c>
      <c r="RZ42" s="3">
        <f t="shared" si="14"/>
        <v>0</v>
      </c>
      <c r="SA42" s="3">
        <f t="shared" si="14"/>
        <v>25</v>
      </c>
      <c r="SB42" s="3">
        <f t="shared" si="14"/>
        <v>0</v>
      </c>
      <c r="SC42" s="3">
        <f t="shared" si="14"/>
        <v>0</v>
      </c>
      <c r="SD42" s="3">
        <f t="shared" si="14"/>
        <v>0</v>
      </c>
      <c r="SE42" s="3">
        <f t="shared" si="14"/>
        <v>25</v>
      </c>
      <c r="SF42" s="3">
        <f t="shared" si="14"/>
        <v>0</v>
      </c>
      <c r="SG42" s="3">
        <f t="shared" si="14"/>
        <v>0</v>
      </c>
      <c r="SH42" s="3">
        <f t="shared" si="14"/>
        <v>25</v>
      </c>
      <c r="SI42" s="3">
        <f t="shared" si="14"/>
        <v>0</v>
      </c>
      <c r="SJ42" s="3">
        <f t="shared" ref="SJ42:TG42" si="15">SUM(SJ14:SJ41)</f>
        <v>0</v>
      </c>
      <c r="SK42" s="3">
        <f t="shared" si="15"/>
        <v>25</v>
      </c>
      <c r="SL42" s="3">
        <f t="shared" si="15"/>
        <v>0</v>
      </c>
      <c r="SM42" s="3">
        <f t="shared" si="15"/>
        <v>0</v>
      </c>
      <c r="SN42" s="3">
        <f t="shared" si="15"/>
        <v>25</v>
      </c>
      <c r="SO42" s="3">
        <f t="shared" si="15"/>
        <v>0</v>
      </c>
      <c r="SP42" s="3">
        <f t="shared" si="15"/>
        <v>25</v>
      </c>
      <c r="SQ42" s="3">
        <f t="shared" si="15"/>
        <v>0</v>
      </c>
      <c r="SR42" s="3">
        <f t="shared" si="15"/>
        <v>0</v>
      </c>
      <c r="SS42" s="3">
        <f t="shared" si="15"/>
        <v>0</v>
      </c>
      <c r="ST42" s="3">
        <f t="shared" si="15"/>
        <v>25</v>
      </c>
      <c r="SU42" s="3">
        <f t="shared" si="15"/>
        <v>0</v>
      </c>
      <c r="SV42" s="3">
        <f t="shared" si="15"/>
        <v>0</v>
      </c>
      <c r="SW42" s="3">
        <f t="shared" si="15"/>
        <v>25</v>
      </c>
      <c r="SX42" s="3">
        <f t="shared" si="15"/>
        <v>0</v>
      </c>
      <c r="SY42" s="3">
        <f t="shared" si="15"/>
        <v>0</v>
      </c>
      <c r="SZ42" s="3">
        <f t="shared" si="15"/>
        <v>25</v>
      </c>
      <c r="TA42" s="3">
        <f t="shared" si="15"/>
        <v>0</v>
      </c>
      <c r="TB42" s="3">
        <f t="shared" si="15"/>
        <v>0</v>
      </c>
      <c r="TC42" s="3">
        <f t="shared" si="15"/>
        <v>25</v>
      </c>
      <c r="TD42" s="3">
        <f t="shared" si="15"/>
        <v>0</v>
      </c>
      <c r="TE42" s="3">
        <f t="shared" si="15"/>
        <v>0</v>
      </c>
      <c r="TF42" s="3">
        <f t="shared" si="15"/>
        <v>25</v>
      </c>
      <c r="TG42" s="3">
        <f t="shared" si="15"/>
        <v>0</v>
      </c>
    </row>
    <row r="43" spans="1:527" ht="37.5" customHeight="1" x14ac:dyDescent="0.25">
      <c r="A43" s="84" t="s">
        <v>3151</v>
      </c>
      <c r="B43" s="85"/>
      <c r="C43" s="11">
        <f>C42/25%</f>
        <v>112</v>
      </c>
      <c r="D43" s="11">
        <f t="shared" ref="D43:BF43" si="16">D42/25%</f>
        <v>0</v>
      </c>
      <c r="E43" s="11">
        <f t="shared" si="16"/>
        <v>0</v>
      </c>
      <c r="F43" s="11">
        <f t="shared" si="16"/>
        <v>108</v>
      </c>
      <c r="G43" s="11">
        <f t="shared" si="16"/>
        <v>0</v>
      </c>
      <c r="H43" s="11">
        <f t="shared" si="16"/>
        <v>4</v>
      </c>
      <c r="I43" s="11">
        <f t="shared" si="16"/>
        <v>112</v>
      </c>
      <c r="J43" s="11">
        <f t="shared" si="16"/>
        <v>0</v>
      </c>
      <c r="K43" s="11">
        <f t="shared" si="16"/>
        <v>0</v>
      </c>
      <c r="L43" s="11">
        <f t="shared" si="16"/>
        <v>104</v>
      </c>
      <c r="M43" s="11">
        <f t="shared" si="16"/>
        <v>0</v>
      </c>
      <c r="N43" s="11">
        <f t="shared" si="16"/>
        <v>8</v>
      </c>
      <c r="O43" s="11">
        <f t="shared" si="16"/>
        <v>112</v>
      </c>
      <c r="P43" s="11">
        <f t="shared" si="16"/>
        <v>0</v>
      </c>
      <c r="Q43" s="11">
        <f t="shared" si="16"/>
        <v>0</v>
      </c>
      <c r="R43" s="11">
        <f t="shared" si="16"/>
        <v>112</v>
      </c>
      <c r="S43" s="11">
        <f t="shared" si="16"/>
        <v>0</v>
      </c>
      <c r="T43" s="11">
        <f t="shared" si="16"/>
        <v>0</v>
      </c>
      <c r="U43" s="11">
        <f t="shared" si="16"/>
        <v>112</v>
      </c>
      <c r="V43" s="11">
        <f t="shared" si="16"/>
        <v>0</v>
      </c>
      <c r="W43" s="11">
        <f t="shared" si="16"/>
        <v>0</v>
      </c>
      <c r="X43" s="11">
        <f t="shared" si="16"/>
        <v>112</v>
      </c>
      <c r="Y43" s="11">
        <f t="shared" si="16"/>
        <v>0</v>
      </c>
      <c r="Z43" s="11">
        <f t="shared" si="16"/>
        <v>0</v>
      </c>
      <c r="AA43" s="11">
        <f t="shared" si="16"/>
        <v>112</v>
      </c>
      <c r="AB43" s="11">
        <f t="shared" si="16"/>
        <v>0</v>
      </c>
      <c r="AC43" s="11">
        <f t="shared" si="16"/>
        <v>0</v>
      </c>
      <c r="AD43" s="11">
        <f t="shared" si="16"/>
        <v>104</v>
      </c>
      <c r="AE43" s="11">
        <f t="shared" si="16"/>
        <v>0</v>
      </c>
      <c r="AF43" s="11">
        <f t="shared" si="16"/>
        <v>0</v>
      </c>
      <c r="AG43" s="11">
        <f t="shared" si="16"/>
        <v>112</v>
      </c>
      <c r="AH43" s="11">
        <f t="shared" si="16"/>
        <v>0</v>
      </c>
      <c r="AI43" s="11">
        <f t="shared" si="16"/>
        <v>0</v>
      </c>
      <c r="AJ43" s="11">
        <f t="shared" si="16"/>
        <v>0</v>
      </c>
      <c r="AK43" s="11">
        <f t="shared" si="16"/>
        <v>112</v>
      </c>
      <c r="AL43" s="11">
        <f t="shared" si="16"/>
        <v>0</v>
      </c>
      <c r="AM43" s="11">
        <f t="shared" si="16"/>
        <v>112</v>
      </c>
      <c r="AN43" s="11">
        <f t="shared" si="16"/>
        <v>0</v>
      </c>
      <c r="AO43" s="11">
        <f t="shared" si="16"/>
        <v>0</v>
      </c>
      <c r="AP43" s="11">
        <f t="shared" si="16"/>
        <v>0</v>
      </c>
      <c r="AQ43" s="11">
        <f t="shared" si="16"/>
        <v>112</v>
      </c>
      <c r="AR43" s="11">
        <f t="shared" si="16"/>
        <v>0</v>
      </c>
      <c r="AS43" s="11">
        <f t="shared" si="16"/>
        <v>100</v>
      </c>
      <c r="AT43" s="11">
        <f t="shared" si="16"/>
        <v>0</v>
      </c>
      <c r="AU43" s="11">
        <f t="shared" si="16"/>
        <v>0</v>
      </c>
      <c r="AV43" s="11">
        <f t="shared" si="16"/>
        <v>100</v>
      </c>
      <c r="AW43" s="11">
        <f t="shared" si="16"/>
        <v>0</v>
      </c>
      <c r="AX43" s="11">
        <f t="shared" si="16"/>
        <v>0</v>
      </c>
      <c r="AY43" s="11">
        <f t="shared" si="16"/>
        <v>100</v>
      </c>
      <c r="AZ43" s="11">
        <f t="shared" si="16"/>
        <v>0</v>
      </c>
      <c r="BA43" s="11">
        <f t="shared" si="16"/>
        <v>0</v>
      </c>
      <c r="BB43" s="11">
        <f t="shared" si="16"/>
        <v>100</v>
      </c>
      <c r="BC43" s="11">
        <f t="shared" si="16"/>
        <v>0</v>
      </c>
      <c r="BD43" s="11">
        <f t="shared" si="16"/>
        <v>0</v>
      </c>
      <c r="BE43" s="11">
        <f t="shared" si="16"/>
        <v>100</v>
      </c>
      <c r="BF43" s="11">
        <f t="shared" si="16"/>
        <v>0</v>
      </c>
      <c r="BG43" s="11">
        <f t="shared" ref="BG43:DR43" si="17">BG42/25%</f>
        <v>0</v>
      </c>
      <c r="BH43" s="11">
        <f t="shared" si="17"/>
        <v>100</v>
      </c>
      <c r="BI43" s="11">
        <f t="shared" si="17"/>
        <v>0</v>
      </c>
      <c r="BJ43" s="11">
        <f t="shared" si="17"/>
        <v>0</v>
      </c>
      <c r="BK43" s="11">
        <f t="shared" si="17"/>
        <v>0</v>
      </c>
      <c r="BL43" s="11">
        <f t="shared" si="17"/>
        <v>100</v>
      </c>
      <c r="BM43" s="11">
        <f t="shared" si="17"/>
        <v>0</v>
      </c>
      <c r="BN43" s="11">
        <f t="shared" si="17"/>
        <v>88</v>
      </c>
      <c r="BO43" s="11">
        <f t="shared" si="17"/>
        <v>4</v>
      </c>
      <c r="BP43" s="11">
        <f t="shared" si="17"/>
        <v>8</v>
      </c>
      <c r="BQ43" s="11">
        <f t="shared" si="17"/>
        <v>92</v>
      </c>
      <c r="BR43" s="11">
        <f t="shared" si="17"/>
        <v>8</v>
      </c>
      <c r="BS43" s="11">
        <f t="shared" si="17"/>
        <v>0</v>
      </c>
      <c r="BT43" s="11">
        <f t="shared" si="17"/>
        <v>100</v>
      </c>
      <c r="BU43" s="11">
        <f t="shared" si="17"/>
        <v>0</v>
      </c>
      <c r="BV43" s="11">
        <f t="shared" si="17"/>
        <v>0</v>
      </c>
      <c r="BW43" s="11">
        <f t="shared" si="17"/>
        <v>100</v>
      </c>
      <c r="BX43" s="11">
        <f t="shared" si="17"/>
        <v>0</v>
      </c>
      <c r="BY43" s="11">
        <f t="shared" si="17"/>
        <v>0</v>
      </c>
      <c r="BZ43" s="11">
        <f t="shared" si="17"/>
        <v>100</v>
      </c>
      <c r="CA43" s="11">
        <f t="shared" si="17"/>
        <v>0</v>
      </c>
      <c r="CB43" s="11">
        <f t="shared" si="17"/>
        <v>0</v>
      </c>
      <c r="CC43" s="11">
        <f t="shared" si="17"/>
        <v>100</v>
      </c>
      <c r="CD43" s="11">
        <f t="shared" si="17"/>
        <v>0</v>
      </c>
      <c r="CE43" s="11">
        <f t="shared" si="17"/>
        <v>0</v>
      </c>
      <c r="CF43" s="11">
        <f t="shared" si="17"/>
        <v>92</v>
      </c>
      <c r="CG43" s="11">
        <f t="shared" si="17"/>
        <v>4</v>
      </c>
      <c r="CH43" s="11">
        <f t="shared" si="17"/>
        <v>0</v>
      </c>
      <c r="CI43" s="11">
        <f t="shared" si="17"/>
        <v>92</v>
      </c>
      <c r="CJ43" s="11">
        <f t="shared" si="17"/>
        <v>8</v>
      </c>
      <c r="CK43" s="11">
        <f t="shared" si="17"/>
        <v>0</v>
      </c>
      <c r="CL43" s="11">
        <f t="shared" si="17"/>
        <v>88</v>
      </c>
      <c r="CM43" s="11">
        <f t="shared" si="17"/>
        <v>4</v>
      </c>
      <c r="CN43" s="11">
        <f t="shared" si="17"/>
        <v>8</v>
      </c>
      <c r="CO43" s="11">
        <f t="shared" si="17"/>
        <v>88</v>
      </c>
      <c r="CP43" s="11">
        <f t="shared" si="17"/>
        <v>12</v>
      </c>
      <c r="CQ43" s="11">
        <f t="shared" si="17"/>
        <v>0</v>
      </c>
      <c r="CR43" s="11">
        <f t="shared" si="17"/>
        <v>100</v>
      </c>
      <c r="CS43" s="11">
        <f t="shared" si="17"/>
        <v>0</v>
      </c>
      <c r="CT43" s="11">
        <f t="shared" si="17"/>
        <v>0</v>
      </c>
      <c r="CU43" s="11">
        <f t="shared" si="17"/>
        <v>100</v>
      </c>
      <c r="CV43" s="11">
        <f t="shared" si="17"/>
        <v>0</v>
      </c>
      <c r="CW43" s="11">
        <f t="shared" si="17"/>
        <v>0</v>
      </c>
      <c r="CX43" s="11">
        <f t="shared" si="17"/>
        <v>100</v>
      </c>
      <c r="CY43" s="11">
        <f t="shared" si="17"/>
        <v>0</v>
      </c>
      <c r="CZ43" s="11">
        <f t="shared" si="17"/>
        <v>0</v>
      </c>
      <c r="DA43" s="11">
        <f t="shared" si="17"/>
        <v>0</v>
      </c>
      <c r="DB43" s="11">
        <f t="shared" si="17"/>
        <v>100</v>
      </c>
      <c r="DC43" s="11">
        <f t="shared" si="17"/>
        <v>0</v>
      </c>
      <c r="DD43" s="11">
        <f t="shared" si="17"/>
        <v>100</v>
      </c>
      <c r="DE43" s="11">
        <f t="shared" si="17"/>
        <v>0</v>
      </c>
      <c r="DF43" s="11">
        <f t="shared" si="17"/>
        <v>0</v>
      </c>
      <c r="DG43" s="11">
        <f t="shared" si="17"/>
        <v>0</v>
      </c>
      <c r="DH43" s="11">
        <f t="shared" si="17"/>
        <v>100</v>
      </c>
      <c r="DI43" s="11">
        <f t="shared" si="17"/>
        <v>0</v>
      </c>
      <c r="DJ43" s="11">
        <f t="shared" si="17"/>
        <v>80</v>
      </c>
      <c r="DK43" s="11">
        <f t="shared" si="17"/>
        <v>12</v>
      </c>
      <c r="DL43" s="11">
        <f t="shared" si="17"/>
        <v>4</v>
      </c>
      <c r="DM43" s="11">
        <f t="shared" si="17"/>
        <v>88</v>
      </c>
      <c r="DN43" s="11">
        <f t="shared" si="17"/>
        <v>12</v>
      </c>
      <c r="DO43" s="11">
        <f t="shared" si="17"/>
        <v>0</v>
      </c>
      <c r="DP43" s="11">
        <f t="shared" si="17"/>
        <v>88</v>
      </c>
      <c r="DQ43" s="11">
        <f t="shared" si="17"/>
        <v>8</v>
      </c>
      <c r="DR43" s="11">
        <f t="shared" si="17"/>
        <v>4</v>
      </c>
      <c r="DS43" s="11">
        <f t="shared" ref="DS43:GD43" si="18">DS42/25%</f>
        <v>0</v>
      </c>
      <c r="DT43" s="11">
        <f t="shared" si="18"/>
        <v>100</v>
      </c>
      <c r="DU43" s="11">
        <f t="shared" si="18"/>
        <v>0</v>
      </c>
      <c r="DV43" s="11">
        <f t="shared" si="18"/>
        <v>100</v>
      </c>
      <c r="DW43" s="11">
        <f t="shared" si="18"/>
        <v>0</v>
      </c>
      <c r="DX43" s="11">
        <f t="shared" si="18"/>
        <v>0</v>
      </c>
      <c r="DY43" s="11">
        <f t="shared" si="18"/>
        <v>88</v>
      </c>
      <c r="DZ43" s="11">
        <f t="shared" si="18"/>
        <v>4</v>
      </c>
      <c r="EA43" s="11">
        <f t="shared" si="18"/>
        <v>8</v>
      </c>
      <c r="EB43" s="11">
        <f t="shared" si="18"/>
        <v>92</v>
      </c>
      <c r="EC43" s="11">
        <f t="shared" si="18"/>
        <v>0</v>
      </c>
      <c r="ED43" s="11">
        <f t="shared" si="18"/>
        <v>8</v>
      </c>
      <c r="EE43" s="11">
        <f t="shared" si="18"/>
        <v>0</v>
      </c>
      <c r="EF43" s="11">
        <f t="shared" si="18"/>
        <v>84</v>
      </c>
      <c r="EG43" s="11">
        <f t="shared" si="18"/>
        <v>16</v>
      </c>
      <c r="EH43" s="11">
        <f t="shared" si="18"/>
        <v>0</v>
      </c>
      <c r="EI43" s="11">
        <f t="shared" si="18"/>
        <v>100</v>
      </c>
      <c r="EJ43" s="11">
        <f t="shared" si="18"/>
        <v>0</v>
      </c>
      <c r="EK43" s="11">
        <f t="shared" si="18"/>
        <v>0</v>
      </c>
      <c r="EL43" s="11">
        <f t="shared" si="18"/>
        <v>92</v>
      </c>
      <c r="EM43" s="11">
        <f t="shared" si="18"/>
        <v>8</v>
      </c>
      <c r="EN43" s="11">
        <f t="shared" si="18"/>
        <v>0</v>
      </c>
      <c r="EO43" s="11">
        <f t="shared" si="18"/>
        <v>92</v>
      </c>
      <c r="EP43" s="11">
        <f t="shared" si="18"/>
        <v>8</v>
      </c>
      <c r="EQ43" s="11">
        <f t="shared" si="18"/>
        <v>0</v>
      </c>
      <c r="ER43" s="11">
        <f t="shared" si="18"/>
        <v>100</v>
      </c>
      <c r="ES43" s="11">
        <f t="shared" si="18"/>
        <v>0</v>
      </c>
      <c r="ET43" s="11">
        <f t="shared" si="18"/>
        <v>0</v>
      </c>
      <c r="EU43" s="11">
        <f t="shared" si="18"/>
        <v>100</v>
      </c>
      <c r="EV43" s="11">
        <f t="shared" si="18"/>
        <v>0</v>
      </c>
      <c r="EW43" s="11">
        <f t="shared" si="18"/>
        <v>0</v>
      </c>
      <c r="EX43" s="11">
        <f t="shared" si="18"/>
        <v>100</v>
      </c>
      <c r="EY43" s="11">
        <f t="shared" si="18"/>
        <v>0</v>
      </c>
      <c r="EZ43" s="11">
        <f t="shared" si="18"/>
        <v>0</v>
      </c>
      <c r="FA43" s="11">
        <f t="shared" si="18"/>
        <v>100</v>
      </c>
      <c r="FB43" s="11">
        <f t="shared" si="18"/>
        <v>0</v>
      </c>
      <c r="FC43" s="11">
        <f t="shared" si="18"/>
        <v>0</v>
      </c>
      <c r="FD43" s="11">
        <f t="shared" si="18"/>
        <v>100</v>
      </c>
      <c r="FE43" s="11">
        <f t="shared" si="18"/>
        <v>0</v>
      </c>
      <c r="FF43" s="11">
        <f t="shared" si="18"/>
        <v>0</v>
      </c>
      <c r="FG43" s="11">
        <f t="shared" si="18"/>
        <v>100</v>
      </c>
      <c r="FH43" s="11">
        <f t="shared" si="18"/>
        <v>0</v>
      </c>
      <c r="FI43" s="11">
        <f t="shared" si="18"/>
        <v>0</v>
      </c>
      <c r="FJ43" s="11">
        <f t="shared" si="18"/>
        <v>100</v>
      </c>
      <c r="FK43" s="11">
        <f t="shared" si="18"/>
        <v>0</v>
      </c>
      <c r="FL43" s="11">
        <f t="shared" si="18"/>
        <v>0</v>
      </c>
      <c r="FM43" s="11">
        <f t="shared" si="18"/>
        <v>100</v>
      </c>
      <c r="FN43" s="11">
        <f t="shared" si="18"/>
        <v>0</v>
      </c>
      <c r="FO43" s="11">
        <f t="shared" si="18"/>
        <v>0</v>
      </c>
      <c r="FP43" s="11">
        <f t="shared" si="18"/>
        <v>100</v>
      </c>
      <c r="FQ43" s="11">
        <f t="shared" si="18"/>
        <v>0</v>
      </c>
      <c r="FR43" s="11">
        <f t="shared" si="18"/>
        <v>0</v>
      </c>
      <c r="FS43" s="11">
        <f t="shared" si="18"/>
        <v>100</v>
      </c>
      <c r="FT43" s="11">
        <f t="shared" si="18"/>
        <v>0</v>
      </c>
      <c r="FU43" s="11">
        <f t="shared" si="18"/>
        <v>0</v>
      </c>
      <c r="FV43" s="11">
        <f t="shared" si="18"/>
        <v>100</v>
      </c>
      <c r="FW43" s="11">
        <f t="shared" si="18"/>
        <v>0</v>
      </c>
      <c r="FX43" s="11">
        <f t="shared" si="18"/>
        <v>0</v>
      </c>
      <c r="FY43" s="11">
        <f t="shared" si="18"/>
        <v>104</v>
      </c>
      <c r="FZ43" s="11">
        <f t="shared" si="18"/>
        <v>0</v>
      </c>
      <c r="GA43" s="11">
        <f t="shared" si="18"/>
        <v>0</v>
      </c>
      <c r="GB43" s="11">
        <f t="shared" si="18"/>
        <v>100</v>
      </c>
      <c r="GC43" s="11">
        <f t="shared" si="18"/>
        <v>0</v>
      </c>
      <c r="GD43" s="11">
        <f t="shared" si="18"/>
        <v>0</v>
      </c>
      <c r="GE43" s="11">
        <f t="shared" ref="GE43:IP43" si="19">GE42/25%</f>
        <v>100</v>
      </c>
      <c r="GF43" s="11">
        <f t="shared" si="19"/>
        <v>0</v>
      </c>
      <c r="GG43" s="11">
        <f t="shared" si="19"/>
        <v>0</v>
      </c>
      <c r="GH43" s="11">
        <f t="shared" si="19"/>
        <v>100</v>
      </c>
      <c r="GI43" s="11">
        <f t="shared" si="19"/>
        <v>0</v>
      </c>
      <c r="GJ43" s="11">
        <f t="shared" si="19"/>
        <v>0</v>
      </c>
      <c r="GK43" s="11">
        <f t="shared" si="19"/>
        <v>100</v>
      </c>
      <c r="GL43" s="11">
        <f t="shared" si="19"/>
        <v>0</v>
      </c>
      <c r="GM43" s="11">
        <f t="shared" si="19"/>
        <v>0</v>
      </c>
      <c r="GN43" s="11">
        <f t="shared" si="19"/>
        <v>100</v>
      </c>
      <c r="GO43" s="11">
        <f t="shared" si="19"/>
        <v>0</v>
      </c>
      <c r="GP43" s="11">
        <f t="shared" si="19"/>
        <v>0</v>
      </c>
      <c r="GQ43" s="11">
        <f t="shared" si="19"/>
        <v>100</v>
      </c>
      <c r="GR43" s="11">
        <f t="shared" si="19"/>
        <v>0</v>
      </c>
      <c r="GS43" s="11">
        <f t="shared" si="19"/>
        <v>0</v>
      </c>
      <c r="GT43" s="11">
        <f t="shared" si="19"/>
        <v>88</v>
      </c>
      <c r="GU43" s="11">
        <f t="shared" si="19"/>
        <v>12</v>
      </c>
      <c r="GV43" s="11">
        <f t="shared" si="19"/>
        <v>0</v>
      </c>
      <c r="GW43" s="11">
        <f t="shared" si="19"/>
        <v>88</v>
      </c>
      <c r="GX43" s="11">
        <f t="shared" si="19"/>
        <v>16</v>
      </c>
      <c r="GY43" s="11">
        <f t="shared" si="19"/>
        <v>0</v>
      </c>
      <c r="GZ43" s="11">
        <f t="shared" si="19"/>
        <v>100</v>
      </c>
      <c r="HA43" s="11">
        <f t="shared" si="19"/>
        <v>0</v>
      </c>
      <c r="HB43" s="11">
        <f t="shared" si="19"/>
        <v>0</v>
      </c>
      <c r="HC43" s="11">
        <f t="shared" si="19"/>
        <v>100</v>
      </c>
      <c r="HD43" s="11">
        <f t="shared" si="19"/>
        <v>0</v>
      </c>
      <c r="HE43" s="11">
        <f t="shared" si="19"/>
        <v>0</v>
      </c>
      <c r="HF43" s="11">
        <f t="shared" si="19"/>
        <v>100</v>
      </c>
      <c r="HG43" s="11">
        <f t="shared" si="19"/>
        <v>0</v>
      </c>
      <c r="HH43" s="11">
        <f t="shared" si="19"/>
        <v>0</v>
      </c>
      <c r="HI43" s="11">
        <f t="shared" si="19"/>
        <v>92</v>
      </c>
      <c r="HJ43" s="11">
        <f t="shared" si="19"/>
        <v>8</v>
      </c>
      <c r="HK43" s="11">
        <f t="shared" si="19"/>
        <v>100</v>
      </c>
      <c r="HL43" s="11">
        <f t="shared" si="19"/>
        <v>0</v>
      </c>
      <c r="HM43" s="11">
        <f t="shared" si="19"/>
        <v>0</v>
      </c>
      <c r="HN43" s="11">
        <f t="shared" si="19"/>
        <v>0</v>
      </c>
      <c r="HO43" s="11">
        <f t="shared" si="19"/>
        <v>100</v>
      </c>
      <c r="HP43" s="11">
        <f t="shared" si="19"/>
        <v>0</v>
      </c>
      <c r="HQ43" s="11">
        <f t="shared" si="19"/>
        <v>0</v>
      </c>
      <c r="HR43" s="11">
        <f t="shared" si="19"/>
        <v>100</v>
      </c>
      <c r="HS43" s="11">
        <f t="shared" si="19"/>
        <v>0</v>
      </c>
      <c r="HT43" s="11">
        <f t="shared" si="19"/>
        <v>0</v>
      </c>
      <c r="HU43" s="11">
        <f t="shared" si="19"/>
        <v>100</v>
      </c>
      <c r="HV43" s="11">
        <f t="shared" si="19"/>
        <v>0</v>
      </c>
      <c r="HW43" s="11">
        <f t="shared" si="19"/>
        <v>0</v>
      </c>
      <c r="HX43" s="11">
        <f t="shared" si="19"/>
        <v>84</v>
      </c>
      <c r="HY43" s="11">
        <f t="shared" si="19"/>
        <v>12</v>
      </c>
      <c r="HZ43" s="11">
        <f t="shared" si="19"/>
        <v>0</v>
      </c>
      <c r="IA43" s="11">
        <f t="shared" si="19"/>
        <v>96</v>
      </c>
      <c r="IB43" s="11">
        <f t="shared" si="19"/>
        <v>4</v>
      </c>
      <c r="IC43" s="11">
        <f t="shared" si="19"/>
        <v>0</v>
      </c>
      <c r="ID43" s="11">
        <f t="shared" si="19"/>
        <v>100</v>
      </c>
      <c r="IE43" s="11">
        <f t="shared" si="19"/>
        <v>0</v>
      </c>
      <c r="IF43" s="11">
        <f t="shared" si="19"/>
        <v>0</v>
      </c>
      <c r="IG43" s="11">
        <f t="shared" si="19"/>
        <v>96</v>
      </c>
      <c r="IH43" s="11">
        <f t="shared" si="19"/>
        <v>4</v>
      </c>
      <c r="II43" s="11">
        <f t="shared" si="19"/>
        <v>0</v>
      </c>
      <c r="IJ43" s="11">
        <f t="shared" si="19"/>
        <v>92</v>
      </c>
      <c r="IK43" s="11">
        <f t="shared" si="19"/>
        <v>8</v>
      </c>
      <c r="IL43" s="11">
        <f t="shared" si="19"/>
        <v>100</v>
      </c>
      <c r="IM43" s="11">
        <f t="shared" si="19"/>
        <v>0</v>
      </c>
      <c r="IN43" s="11">
        <f t="shared" si="19"/>
        <v>0</v>
      </c>
      <c r="IO43" s="11">
        <f t="shared" si="19"/>
        <v>0</v>
      </c>
      <c r="IP43" s="11">
        <f t="shared" si="19"/>
        <v>96</v>
      </c>
      <c r="IQ43" s="11">
        <f t="shared" ref="IQ43:LB43" si="20">IQ42/25%</f>
        <v>4</v>
      </c>
      <c r="IR43" s="11">
        <f t="shared" si="20"/>
        <v>100</v>
      </c>
      <c r="IS43" s="11">
        <f t="shared" si="20"/>
        <v>0</v>
      </c>
      <c r="IT43" s="11">
        <f t="shared" si="20"/>
        <v>0</v>
      </c>
      <c r="IU43" s="11">
        <f t="shared" si="20"/>
        <v>0</v>
      </c>
      <c r="IV43" s="11">
        <f t="shared" si="20"/>
        <v>100</v>
      </c>
      <c r="IW43" s="11">
        <f t="shared" si="20"/>
        <v>0</v>
      </c>
      <c r="IX43" s="11">
        <f t="shared" si="20"/>
        <v>0</v>
      </c>
      <c r="IY43" s="11">
        <f t="shared" si="20"/>
        <v>96</v>
      </c>
      <c r="IZ43" s="11">
        <f t="shared" si="20"/>
        <v>4</v>
      </c>
      <c r="JA43" s="11">
        <f t="shared" si="20"/>
        <v>0</v>
      </c>
      <c r="JB43" s="11">
        <f t="shared" si="20"/>
        <v>96</v>
      </c>
      <c r="JC43" s="11">
        <f t="shared" si="20"/>
        <v>4</v>
      </c>
      <c r="JD43" s="11">
        <f t="shared" si="20"/>
        <v>0</v>
      </c>
      <c r="JE43" s="11">
        <f t="shared" si="20"/>
        <v>96</v>
      </c>
      <c r="JF43" s="11">
        <f t="shared" si="20"/>
        <v>4</v>
      </c>
      <c r="JG43" s="11">
        <f t="shared" si="20"/>
        <v>100</v>
      </c>
      <c r="JH43" s="11">
        <f t="shared" si="20"/>
        <v>0</v>
      </c>
      <c r="JI43" s="11">
        <f t="shared" si="20"/>
        <v>0</v>
      </c>
      <c r="JJ43" s="11">
        <f t="shared" si="20"/>
        <v>0</v>
      </c>
      <c r="JK43" s="11">
        <f t="shared" si="20"/>
        <v>100</v>
      </c>
      <c r="JL43" s="11">
        <f t="shared" si="20"/>
        <v>0</v>
      </c>
      <c r="JM43" s="11">
        <f t="shared" si="20"/>
        <v>0</v>
      </c>
      <c r="JN43" s="11">
        <f t="shared" si="20"/>
        <v>100</v>
      </c>
      <c r="JO43" s="11">
        <f t="shared" si="20"/>
        <v>0</v>
      </c>
      <c r="JP43" s="11">
        <f t="shared" si="20"/>
        <v>0</v>
      </c>
      <c r="JQ43" s="11">
        <f t="shared" si="20"/>
        <v>100</v>
      </c>
      <c r="JR43" s="11">
        <f t="shared" si="20"/>
        <v>0</v>
      </c>
      <c r="JS43" s="11">
        <f t="shared" si="20"/>
        <v>0</v>
      </c>
      <c r="JT43" s="11">
        <f t="shared" si="20"/>
        <v>100</v>
      </c>
      <c r="JU43" s="11">
        <f t="shared" si="20"/>
        <v>0</v>
      </c>
      <c r="JV43" s="11">
        <f t="shared" si="20"/>
        <v>0</v>
      </c>
      <c r="JW43" s="11">
        <f t="shared" si="20"/>
        <v>0</v>
      </c>
      <c r="JX43" s="11">
        <f t="shared" si="20"/>
        <v>0</v>
      </c>
      <c r="JY43" s="11">
        <f t="shared" si="20"/>
        <v>0</v>
      </c>
      <c r="JZ43" s="11">
        <f t="shared" si="20"/>
        <v>96</v>
      </c>
      <c r="KA43" s="11">
        <f t="shared" si="20"/>
        <v>4</v>
      </c>
      <c r="KB43" s="11">
        <f t="shared" si="20"/>
        <v>100</v>
      </c>
      <c r="KC43" s="11">
        <f t="shared" si="20"/>
        <v>0</v>
      </c>
      <c r="KD43" s="11">
        <f t="shared" si="20"/>
        <v>0</v>
      </c>
      <c r="KE43" s="11">
        <f t="shared" si="20"/>
        <v>0</v>
      </c>
      <c r="KF43" s="11">
        <f t="shared" si="20"/>
        <v>100</v>
      </c>
      <c r="KG43" s="11">
        <f t="shared" si="20"/>
        <v>0</v>
      </c>
      <c r="KH43" s="11">
        <f t="shared" si="20"/>
        <v>104</v>
      </c>
      <c r="KI43" s="11">
        <f t="shared" si="20"/>
        <v>0</v>
      </c>
      <c r="KJ43" s="11">
        <f t="shared" si="20"/>
        <v>0</v>
      </c>
      <c r="KK43" s="11">
        <f t="shared" si="20"/>
        <v>0</v>
      </c>
      <c r="KL43" s="11">
        <f t="shared" si="20"/>
        <v>100</v>
      </c>
      <c r="KM43" s="11">
        <f t="shared" si="20"/>
        <v>0</v>
      </c>
      <c r="KN43" s="11">
        <f t="shared" si="20"/>
        <v>0</v>
      </c>
      <c r="KO43" s="11">
        <f t="shared" si="20"/>
        <v>104</v>
      </c>
      <c r="KP43" s="11">
        <f t="shared" si="20"/>
        <v>0</v>
      </c>
      <c r="KQ43" s="11">
        <f t="shared" si="20"/>
        <v>0</v>
      </c>
      <c r="KR43" s="11">
        <f t="shared" si="20"/>
        <v>100</v>
      </c>
      <c r="KS43" s="11">
        <f t="shared" si="20"/>
        <v>0</v>
      </c>
      <c r="KT43" s="11">
        <f t="shared" si="20"/>
        <v>0</v>
      </c>
      <c r="KU43" s="11">
        <f t="shared" si="20"/>
        <v>100</v>
      </c>
      <c r="KV43" s="11">
        <f t="shared" si="20"/>
        <v>0</v>
      </c>
      <c r="KW43" s="11">
        <f t="shared" si="20"/>
        <v>0</v>
      </c>
      <c r="KX43" s="11">
        <f t="shared" si="20"/>
        <v>0</v>
      </c>
      <c r="KY43" s="11">
        <f t="shared" si="20"/>
        <v>104</v>
      </c>
      <c r="KZ43" s="11">
        <f t="shared" si="20"/>
        <v>0</v>
      </c>
      <c r="LA43" s="11">
        <f t="shared" si="20"/>
        <v>100</v>
      </c>
      <c r="LB43" s="11">
        <f t="shared" si="20"/>
        <v>0</v>
      </c>
      <c r="LC43" s="11">
        <f t="shared" ref="LC43:NN43" si="21">LC42/25%</f>
        <v>0</v>
      </c>
      <c r="LD43" s="11">
        <f t="shared" si="21"/>
        <v>100</v>
      </c>
      <c r="LE43" s="11">
        <f t="shared" si="21"/>
        <v>0</v>
      </c>
      <c r="LF43" s="11">
        <f t="shared" si="21"/>
        <v>0</v>
      </c>
      <c r="LG43" s="11">
        <f t="shared" si="21"/>
        <v>0</v>
      </c>
      <c r="LH43" s="11">
        <f t="shared" si="21"/>
        <v>100</v>
      </c>
      <c r="LI43" s="11">
        <f t="shared" si="21"/>
        <v>0</v>
      </c>
      <c r="LJ43" s="11">
        <f t="shared" si="21"/>
        <v>0</v>
      </c>
      <c r="LK43" s="11">
        <f t="shared" si="21"/>
        <v>100</v>
      </c>
      <c r="LL43" s="11">
        <f t="shared" si="21"/>
        <v>100</v>
      </c>
      <c r="LM43" s="11">
        <f t="shared" si="21"/>
        <v>0</v>
      </c>
      <c r="LN43" s="11">
        <f t="shared" si="21"/>
        <v>0</v>
      </c>
      <c r="LO43" s="11">
        <f t="shared" si="21"/>
        <v>0</v>
      </c>
      <c r="LP43" s="11">
        <f t="shared" si="21"/>
        <v>100</v>
      </c>
      <c r="LQ43" s="11">
        <f t="shared" si="21"/>
        <v>0</v>
      </c>
      <c r="LR43" s="11">
        <f t="shared" si="21"/>
        <v>0</v>
      </c>
      <c r="LS43" s="11">
        <f t="shared" si="21"/>
        <v>100</v>
      </c>
      <c r="LT43" s="11">
        <f t="shared" si="21"/>
        <v>0</v>
      </c>
      <c r="LU43" s="11">
        <f t="shared" si="21"/>
        <v>0</v>
      </c>
      <c r="LV43" s="11">
        <f t="shared" si="21"/>
        <v>100</v>
      </c>
      <c r="LW43" s="11">
        <f t="shared" si="21"/>
        <v>0</v>
      </c>
      <c r="LX43" s="11">
        <f t="shared" si="21"/>
        <v>0</v>
      </c>
      <c r="LY43" s="11">
        <f t="shared" si="21"/>
        <v>100</v>
      </c>
      <c r="LZ43" s="11">
        <f t="shared" si="21"/>
        <v>0</v>
      </c>
      <c r="MA43" s="11">
        <f t="shared" si="21"/>
        <v>0</v>
      </c>
      <c r="MB43" s="11">
        <f t="shared" si="21"/>
        <v>96</v>
      </c>
      <c r="MC43" s="11">
        <f t="shared" si="21"/>
        <v>4</v>
      </c>
      <c r="MD43" s="11">
        <f t="shared" si="21"/>
        <v>0</v>
      </c>
      <c r="ME43" s="11">
        <f t="shared" si="21"/>
        <v>0</v>
      </c>
      <c r="MF43" s="11">
        <f t="shared" si="21"/>
        <v>100</v>
      </c>
      <c r="MG43" s="11">
        <f t="shared" si="21"/>
        <v>0</v>
      </c>
      <c r="MH43" s="11">
        <f t="shared" si="21"/>
        <v>100</v>
      </c>
      <c r="MI43" s="11">
        <f t="shared" si="21"/>
        <v>0</v>
      </c>
      <c r="MJ43" s="11">
        <f t="shared" si="21"/>
        <v>0</v>
      </c>
      <c r="MK43" s="11">
        <f t="shared" si="21"/>
        <v>0</v>
      </c>
      <c r="ML43" s="11">
        <f t="shared" si="21"/>
        <v>100</v>
      </c>
      <c r="MM43" s="11">
        <f t="shared" si="21"/>
        <v>0</v>
      </c>
      <c r="MN43" s="11">
        <f t="shared" si="21"/>
        <v>0</v>
      </c>
      <c r="MO43" s="11">
        <f t="shared" si="21"/>
        <v>100</v>
      </c>
      <c r="MP43" s="11">
        <f t="shared" si="21"/>
        <v>0</v>
      </c>
      <c r="MQ43" s="11">
        <f t="shared" si="21"/>
        <v>0</v>
      </c>
      <c r="MR43" s="11">
        <f t="shared" si="21"/>
        <v>100</v>
      </c>
      <c r="MS43" s="11">
        <f t="shared" si="21"/>
        <v>0</v>
      </c>
      <c r="MT43" s="11">
        <f t="shared" si="21"/>
        <v>100</v>
      </c>
      <c r="MU43" s="11">
        <f t="shared" si="21"/>
        <v>0</v>
      </c>
      <c r="MV43" s="11">
        <f t="shared" si="21"/>
        <v>0</v>
      </c>
      <c r="MW43" s="11">
        <f t="shared" si="21"/>
        <v>100</v>
      </c>
      <c r="MX43" s="11">
        <f t="shared" si="21"/>
        <v>0</v>
      </c>
      <c r="MY43" s="11">
        <f t="shared" si="21"/>
        <v>0</v>
      </c>
      <c r="MZ43" s="11">
        <f t="shared" si="21"/>
        <v>0</v>
      </c>
      <c r="NA43" s="11">
        <f t="shared" si="21"/>
        <v>100</v>
      </c>
      <c r="NB43" s="11">
        <f t="shared" si="21"/>
        <v>0</v>
      </c>
      <c r="NC43" s="11">
        <f t="shared" si="21"/>
        <v>100</v>
      </c>
      <c r="ND43" s="11">
        <f t="shared" si="21"/>
        <v>0</v>
      </c>
      <c r="NE43" s="11">
        <f t="shared" si="21"/>
        <v>0</v>
      </c>
      <c r="NF43" s="11">
        <f t="shared" si="21"/>
        <v>100</v>
      </c>
      <c r="NG43" s="11">
        <f t="shared" si="21"/>
        <v>0</v>
      </c>
      <c r="NH43" s="11">
        <f t="shared" si="21"/>
        <v>0</v>
      </c>
      <c r="NI43" s="11">
        <f t="shared" si="21"/>
        <v>100</v>
      </c>
      <c r="NJ43" s="11">
        <f t="shared" si="21"/>
        <v>0</v>
      </c>
      <c r="NK43" s="11">
        <f t="shared" si="21"/>
        <v>0</v>
      </c>
      <c r="NL43" s="11">
        <f t="shared" si="21"/>
        <v>0</v>
      </c>
      <c r="NM43" s="11">
        <f t="shared" si="21"/>
        <v>100</v>
      </c>
      <c r="NN43" s="11">
        <f t="shared" si="21"/>
        <v>0</v>
      </c>
      <c r="NO43" s="11">
        <f t="shared" ref="NO43:PZ43" si="22">NO42/25%</f>
        <v>100</v>
      </c>
      <c r="NP43" s="11">
        <f t="shared" si="22"/>
        <v>0</v>
      </c>
      <c r="NQ43" s="11">
        <f t="shared" si="22"/>
        <v>0</v>
      </c>
      <c r="NR43" s="11">
        <f t="shared" si="22"/>
        <v>100</v>
      </c>
      <c r="NS43" s="11">
        <f t="shared" si="22"/>
        <v>0</v>
      </c>
      <c r="NT43" s="11">
        <f t="shared" si="22"/>
        <v>0</v>
      </c>
      <c r="NU43" s="11">
        <f t="shared" si="22"/>
        <v>100</v>
      </c>
      <c r="NV43" s="11">
        <f t="shared" si="22"/>
        <v>0</v>
      </c>
      <c r="NW43" s="11">
        <f t="shared" si="22"/>
        <v>0</v>
      </c>
      <c r="NX43" s="11">
        <f t="shared" si="22"/>
        <v>100</v>
      </c>
      <c r="NY43" s="11">
        <f t="shared" si="22"/>
        <v>0</v>
      </c>
      <c r="NZ43" s="11">
        <f t="shared" si="22"/>
        <v>0</v>
      </c>
      <c r="OA43" s="11">
        <f t="shared" si="22"/>
        <v>100</v>
      </c>
      <c r="OB43" s="11">
        <f t="shared" si="22"/>
        <v>0</v>
      </c>
      <c r="OC43" s="11">
        <f t="shared" si="22"/>
        <v>0</v>
      </c>
      <c r="OD43" s="11">
        <f t="shared" si="22"/>
        <v>100</v>
      </c>
      <c r="OE43" s="11">
        <f t="shared" si="22"/>
        <v>0</v>
      </c>
      <c r="OF43" s="11">
        <f t="shared" si="22"/>
        <v>0</v>
      </c>
      <c r="OG43" s="11">
        <f t="shared" si="22"/>
        <v>100</v>
      </c>
      <c r="OH43" s="11">
        <f t="shared" si="22"/>
        <v>0</v>
      </c>
      <c r="OI43" s="11">
        <f t="shared" si="22"/>
        <v>0</v>
      </c>
      <c r="OJ43" s="11">
        <f t="shared" si="22"/>
        <v>100</v>
      </c>
      <c r="OK43" s="11">
        <f t="shared" si="22"/>
        <v>0</v>
      </c>
      <c r="OL43" s="11">
        <f t="shared" si="22"/>
        <v>0</v>
      </c>
      <c r="OM43" s="11">
        <f t="shared" si="22"/>
        <v>100</v>
      </c>
      <c r="ON43" s="11">
        <f t="shared" si="22"/>
        <v>0</v>
      </c>
      <c r="OO43" s="11">
        <f t="shared" si="22"/>
        <v>0</v>
      </c>
      <c r="OP43" s="11">
        <f t="shared" si="22"/>
        <v>0</v>
      </c>
      <c r="OQ43" s="11">
        <f t="shared" si="22"/>
        <v>100</v>
      </c>
      <c r="OR43" s="11">
        <f t="shared" si="22"/>
        <v>0</v>
      </c>
      <c r="OS43" s="11">
        <f t="shared" si="22"/>
        <v>0</v>
      </c>
      <c r="OT43" s="11">
        <f t="shared" si="22"/>
        <v>100</v>
      </c>
      <c r="OU43" s="11">
        <f t="shared" si="22"/>
        <v>0</v>
      </c>
      <c r="OV43" s="11">
        <f t="shared" si="22"/>
        <v>100</v>
      </c>
      <c r="OW43" s="11">
        <f t="shared" si="22"/>
        <v>0</v>
      </c>
      <c r="OX43" s="11">
        <f t="shared" si="22"/>
        <v>0</v>
      </c>
      <c r="OY43" s="11">
        <f t="shared" si="22"/>
        <v>100</v>
      </c>
      <c r="OZ43" s="11">
        <f t="shared" si="22"/>
        <v>0</v>
      </c>
      <c r="PA43" s="11">
        <f t="shared" si="22"/>
        <v>0</v>
      </c>
      <c r="PB43" s="11">
        <f t="shared" si="22"/>
        <v>100</v>
      </c>
      <c r="PC43" s="11">
        <f t="shared" si="22"/>
        <v>0</v>
      </c>
      <c r="PD43" s="11">
        <f t="shared" si="22"/>
        <v>100</v>
      </c>
      <c r="PE43" s="11">
        <f t="shared" si="22"/>
        <v>0</v>
      </c>
      <c r="PF43" s="11">
        <f t="shared" si="22"/>
        <v>0</v>
      </c>
      <c r="PG43" s="11">
        <f t="shared" si="22"/>
        <v>0</v>
      </c>
      <c r="PH43" s="11">
        <f t="shared" si="22"/>
        <v>100</v>
      </c>
      <c r="PI43" s="11">
        <f t="shared" si="22"/>
        <v>0</v>
      </c>
      <c r="PJ43" s="11">
        <f t="shared" si="22"/>
        <v>0</v>
      </c>
      <c r="PK43" s="11">
        <f t="shared" si="22"/>
        <v>100</v>
      </c>
      <c r="PL43" s="11">
        <f t="shared" si="22"/>
        <v>0</v>
      </c>
      <c r="PM43" s="11">
        <f t="shared" si="22"/>
        <v>0</v>
      </c>
      <c r="PN43" s="11">
        <f t="shared" si="22"/>
        <v>100</v>
      </c>
      <c r="PO43" s="11">
        <f t="shared" si="22"/>
        <v>0</v>
      </c>
      <c r="PP43" s="11">
        <f t="shared" si="22"/>
        <v>0</v>
      </c>
      <c r="PQ43" s="11">
        <f t="shared" si="22"/>
        <v>100</v>
      </c>
      <c r="PR43" s="11">
        <f t="shared" si="22"/>
        <v>0</v>
      </c>
      <c r="PS43" s="11">
        <f t="shared" si="22"/>
        <v>100</v>
      </c>
      <c r="PT43" s="11">
        <f t="shared" si="22"/>
        <v>0</v>
      </c>
      <c r="PU43" s="11">
        <f t="shared" si="22"/>
        <v>0</v>
      </c>
      <c r="PV43" s="11">
        <f t="shared" si="22"/>
        <v>100</v>
      </c>
      <c r="PW43" s="11">
        <f t="shared" si="22"/>
        <v>0</v>
      </c>
      <c r="PX43" s="11">
        <f t="shared" si="22"/>
        <v>0</v>
      </c>
      <c r="PY43" s="11">
        <f t="shared" si="22"/>
        <v>0</v>
      </c>
      <c r="PZ43" s="11">
        <f t="shared" si="22"/>
        <v>92</v>
      </c>
      <c r="QA43" s="11">
        <f t="shared" ref="QA43:SL43" si="23">QA42/25%</f>
        <v>8</v>
      </c>
      <c r="QB43" s="11">
        <f t="shared" si="23"/>
        <v>0</v>
      </c>
      <c r="QC43" s="11">
        <f t="shared" si="23"/>
        <v>100</v>
      </c>
      <c r="QD43" s="11">
        <f t="shared" si="23"/>
        <v>0</v>
      </c>
      <c r="QE43" s="11">
        <f t="shared" si="23"/>
        <v>0</v>
      </c>
      <c r="QF43" s="11">
        <f t="shared" si="23"/>
        <v>100</v>
      </c>
      <c r="QG43" s="11">
        <f t="shared" si="23"/>
        <v>0</v>
      </c>
      <c r="QH43" s="11">
        <f t="shared" si="23"/>
        <v>0</v>
      </c>
      <c r="QI43" s="11">
        <f t="shared" si="23"/>
        <v>0</v>
      </c>
      <c r="QJ43" s="11">
        <f t="shared" si="23"/>
        <v>100</v>
      </c>
      <c r="QK43" s="11">
        <f t="shared" si="23"/>
        <v>0</v>
      </c>
      <c r="QL43" s="11">
        <f t="shared" si="23"/>
        <v>100</v>
      </c>
      <c r="QM43" s="11">
        <f t="shared" si="23"/>
        <v>0</v>
      </c>
      <c r="QN43" s="11">
        <f t="shared" si="23"/>
        <v>0</v>
      </c>
      <c r="QO43" s="11">
        <f t="shared" si="23"/>
        <v>100</v>
      </c>
      <c r="QP43" s="11">
        <f t="shared" si="23"/>
        <v>0</v>
      </c>
      <c r="QQ43" s="11">
        <f t="shared" si="23"/>
        <v>0</v>
      </c>
      <c r="QR43" s="11">
        <f t="shared" si="23"/>
        <v>100</v>
      </c>
      <c r="QS43" s="11">
        <f t="shared" si="23"/>
        <v>0</v>
      </c>
      <c r="QT43" s="11">
        <f t="shared" si="23"/>
        <v>0</v>
      </c>
      <c r="QU43" s="11">
        <f t="shared" si="23"/>
        <v>100</v>
      </c>
      <c r="QV43" s="11">
        <f t="shared" si="23"/>
        <v>0</v>
      </c>
      <c r="QW43" s="11">
        <f t="shared" si="23"/>
        <v>0</v>
      </c>
      <c r="QX43" s="11">
        <f t="shared" si="23"/>
        <v>100</v>
      </c>
      <c r="QY43" s="11">
        <f t="shared" si="23"/>
        <v>0</v>
      </c>
      <c r="QZ43" s="11">
        <f t="shared" si="23"/>
        <v>0</v>
      </c>
      <c r="RA43" s="11">
        <f t="shared" si="23"/>
        <v>100</v>
      </c>
      <c r="RB43" s="11">
        <f t="shared" si="23"/>
        <v>0</v>
      </c>
      <c r="RC43" s="11">
        <f t="shared" si="23"/>
        <v>100</v>
      </c>
      <c r="RD43" s="11">
        <f t="shared" si="23"/>
        <v>0</v>
      </c>
      <c r="RE43" s="11">
        <f t="shared" si="23"/>
        <v>0</v>
      </c>
      <c r="RF43" s="11">
        <f t="shared" si="23"/>
        <v>0</v>
      </c>
      <c r="RG43" s="11">
        <f t="shared" si="23"/>
        <v>100</v>
      </c>
      <c r="RH43" s="11">
        <f t="shared" si="23"/>
        <v>0</v>
      </c>
      <c r="RI43" s="11">
        <f t="shared" si="23"/>
        <v>0</v>
      </c>
      <c r="RJ43" s="11">
        <f t="shared" si="23"/>
        <v>0</v>
      </c>
      <c r="RK43" s="11">
        <f t="shared" si="23"/>
        <v>100</v>
      </c>
      <c r="RL43" s="11">
        <f t="shared" si="23"/>
        <v>0</v>
      </c>
      <c r="RM43" s="11">
        <f t="shared" si="23"/>
        <v>100</v>
      </c>
      <c r="RN43" s="11">
        <f t="shared" si="23"/>
        <v>0</v>
      </c>
      <c r="RO43" s="11">
        <f t="shared" si="23"/>
        <v>0</v>
      </c>
      <c r="RP43" s="11">
        <f t="shared" si="23"/>
        <v>100</v>
      </c>
      <c r="RQ43" s="11">
        <f t="shared" si="23"/>
        <v>0</v>
      </c>
      <c r="RR43" s="11">
        <f t="shared" si="23"/>
        <v>0</v>
      </c>
      <c r="RS43" s="11">
        <f t="shared" si="23"/>
        <v>0</v>
      </c>
      <c r="RT43" s="11">
        <f t="shared" si="23"/>
        <v>100</v>
      </c>
      <c r="RU43" s="11">
        <f t="shared" si="23"/>
        <v>0</v>
      </c>
      <c r="RV43" s="11">
        <f t="shared" si="23"/>
        <v>100</v>
      </c>
      <c r="RW43" s="11">
        <f t="shared" si="23"/>
        <v>0</v>
      </c>
      <c r="RX43" s="11">
        <f t="shared" si="23"/>
        <v>0</v>
      </c>
      <c r="RY43" s="11">
        <f t="shared" si="23"/>
        <v>100</v>
      </c>
      <c r="RZ43" s="11">
        <f t="shared" si="23"/>
        <v>0</v>
      </c>
      <c r="SA43" s="11">
        <f t="shared" si="23"/>
        <v>100</v>
      </c>
      <c r="SB43" s="11">
        <f t="shared" si="23"/>
        <v>0</v>
      </c>
      <c r="SC43" s="11">
        <f t="shared" si="23"/>
        <v>0</v>
      </c>
      <c r="SD43" s="11">
        <f t="shared" si="23"/>
        <v>0</v>
      </c>
      <c r="SE43" s="11">
        <f t="shared" si="23"/>
        <v>100</v>
      </c>
      <c r="SF43" s="11">
        <f t="shared" si="23"/>
        <v>0</v>
      </c>
      <c r="SG43" s="11">
        <f t="shared" si="23"/>
        <v>0</v>
      </c>
      <c r="SH43" s="11">
        <f t="shared" si="23"/>
        <v>100</v>
      </c>
      <c r="SI43" s="11">
        <f t="shared" si="23"/>
        <v>0</v>
      </c>
      <c r="SJ43" s="11">
        <f t="shared" si="23"/>
        <v>0</v>
      </c>
      <c r="SK43" s="11">
        <f t="shared" si="23"/>
        <v>100</v>
      </c>
      <c r="SL43" s="11">
        <f t="shared" si="23"/>
        <v>0</v>
      </c>
      <c r="SM43" s="11">
        <f t="shared" ref="SM43:TG43" si="24">SM42/25%</f>
        <v>0</v>
      </c>
      <c r="SN43" s="11">
        <f t="shared" si="24"/>
        <v>100</v>
      </c>
      <c r="SO43" s="11">
        <f t="shared" si="24"/>
        <v>0</v>
      </c>
      <c r="SP43" s="11">
        <f t="shared" si="24"/>
        <v>100</v>
      </c>
      <c r="SQ43" s="11">
        <f t="shared" si="24"/>
        <v>0</v>
      </c>
      <c r="SR43" s="11">
        <f t="shared" si="24"/>
        <v>0</v>
      </c>
      <c r="SS43" s="11">
        <f t="shared" si="24"/>
        <v>0</v>
      </c>
      <c r="ST43" s="11">
        <f t="shared" si="24"/>
        <v>100</v>
      </c>
      <c r="SU43" s="11">
        <f t="shared" si="24"/>
        <v>0</v>
      </c>
      <c r="SV43" s="11">
        <f t="shared" si="24"/>
        <v>0</v>
      </c>
      <c r="SW43" s="11">
        <f t="shared" si="24"/>
        <v>100</v>
      </c>
      <c r="SX43" s="11">
        <f t="shared" si="24"/>
        <v>0</v>
      </c>
      <c r="SY43" s="11">
        <f t="shared" si="24"/>
        <v>0</v>
      </c>
      <c r="SZ43" s="11">
        <f t="shared" si="24"/>
        <v>100</v>
      </c>
      <c r="TA43" s="11">
        <f t="shared" si="24"/>
        <v>0</v>
      </c>
      <c r="TB43" s="11">
        <f t="shared" si="24"/>
        <v>0</v>
      </c>
      <c r="TC43" s="11">
        <f t="shared" si="24"/>
        <v>100</v>
      </c>
      <c r="TD43" s="11">
        <f t="shared" si="24"/>
        <v>0</v>
      </c>
      <c r="TE43" s="11">
        <f t="shared" si="24"/>
        <v>0</v>
      </c>
      <c r="TF43" s="11">
        <f t="shared" si="24"/>
        <v>100</v>
      </c>
      <c r="TG43" s="11">
        <f t="shared" si="24"/>
        <v>0</v>
      </c>
    </row>
    <row r="45" spans="1:527" x14ac:dyDescent="0.25">
      <c r="B45" s="12" t="s">
        <v>3121</v>
      </c>
    </row>
    <row r="46" spans="1:527" x14ac:dyDescent="0.25">
      <c r="B46" t="s">
        <v>3122</v>
      </c>
      <c r="C46" t="s">
        <v>3145</v>
      </c>
      <c r="D46">
        <v>98</v>
      </c>
    </row>
    <row r="47" spans="1:527" x14ac:dyDescent="0.25">
      <c r="B47" t="s">
        <v>3124</v>
      </c>
      <c r="C47" t="s">
        <v>3145</v>
      </c>
      <c r="D47">
        <v>1</v>
      </c>
    </row>
    <row r="48" spans="1:527" x14ac:dyDescent="0.25">
      <c r="B48" t="s">
        <v>3125</v>
      </c>
      <c r="C48" t="s">
        <v>3145</v>
      </c>
      <c r="D48">
        <v>0</v>
      </c>
    </row>
    <row r="50" spans="2:4" x14ac:dyDescent="0.25">
      <c r="B50" t="s">
        <v>3122</v>
      </c>
      <c r="C50" t="s">
        <v>3146</v>
      </c>
      <c r="D50">
        <v>97</v>
      </c>
    </row>
    <row r="51" spans="2:4" x14ac:dyDescent="0.25">
      <c r="B51" t="s">
        <v>3124</v>
      </c>
      <c r="C51" t="s">
        <v>3146</v>
      </c>
      <c r="D51">
        <v>3</v>
      </c>
    </row>
    <row r="52" spans="2:4" x14ac:dyDescent="0.25">
      <c r="B52" t="s">
        <v>3125</v>
      </c>
      <c r="C52" t="s">
        <v>3146</v>
      </c>
      <c r="D52">
        <v>0</v>
      </c>
    </row>
    <row r="54" spans="2:4" x14ac:dyDescent="0.25">
      <c r="B54" t="s">
        <v>3122</v>
      </c>
      <c r="C54" t="s">
        <v>3147</v>
      </c>
      <c r="D54" s="45">
        <v>94</v>
      </c>
    </row>
    <row r="55" spans="2:4" x14ac:dyDescent="0.25">
      <c r="B55" t="s">
        <v>3124</v>
      </c>
      <c r="C55" t="s">
        <v>3147</v>
      </c>
      <c r="D55">
        <v>6</v>
      </c>
    </row>
    <row r="56" spans="2:4" x14ac:dyDescent="0.25">
      <c r="B56" t="s">
        <v>3125</v>
      </c>
      <c r="C56" t="s">
        <v>3147</v>
      </c>
      <c r="D56">
        <v>0</v>
      </c>
    </row>
    <row r="58" spans="2:4" x14ac:dyDescent="0.25">
      <c r="B58" t="s">
        <v>3122</v>
      </c>
      <c r="C58" t="s">
        <v>3148</v>
      </c>
      <c r="D58">
        <v>91</v>
      </c>
    </row>
    <row r="59" spans="2:4" x14ac:dyDescent="0.25">
      <c r="B59" t="s">
        <v>3124</v>
      </c>
      <c r="C59" t="s">
        <v>3148</v>
      </c>
      <c r="D59">
        <v>6</v>
      </c>
    </row>
    <row r="60" spans="2:4" x14ac:dyDescent="0.25">
      <c r="B60" t="s">
        <v>3125</v>
      </c>
      <c r="C60" t="s">
        <v>3148</v>
      </c>
      <c r="D60">
        <v>3</v>
      </c>
    </row>
    <row r="62" spans="2:4" x14ac:dyDescent="0.25">
      <c r="B62" t="s">
        <v>3122</v>
      </c>
      <c r="C62" t="s">
        <v>3149</v>
      </c>
      <c r="D62" s="45">
        <v>89</v>
      </c>
    </row>
    <row r="63" spans="2:4" x14ac:dyDescent="0.25">
      <c r="B63" t="s">
        <v>3124</v>
      </c>
      <c r="C63" t="s">
        <v>3149</v>
      </c>
      <c r="D63">
        <v>10</v>
      </c>
    </row>
    <row r="64" spans="2:4" x14ac:dyDescent="0.25">
      <c r="B64" t="s">
        <v>3125</v>
      </c>
      <c r="C64" t="s">
        <v>3149</v>
      </c>
      <c r="D64">
        <v>1</v>
      </c>
    </row>
  </sheetData>
  <mergeCells count="376"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A42:B42"/>
    <mergeCell ref="A43:B43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62"/>
  <sheetViews>
    <sheetView topLeftCell="A13" workbookViewId="0">
      <selection activeCell="B14" sqref="B14:B39"/>
    </sheetView>
  </sheetViews>
  <sheetFormatPr defaultRowHeight="15" x14ac:dyDescent="0.25"/>
  <cols>
    <col min="2" max="2" width="25.85546875" customWidth="1"/>
  </cols>
  <sheetData>
    <row r="1" spans="1:620" ht="15.75" x14ac:dyDescent="0.25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75" x14ac:dyDescent="0.25">
      <c r="A2" s="8" t="s">
        <v>3158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25">
      <c r="A4" s="86" t="s">
        <v>0</v>
      </c>
      <c r="B4" s="86" t="s">
        <v>321</v>
      </c>
      <c r="C4" s="117" t="s">
        <v>1218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62" t="s">
        <v>974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 t="s">
        <v>974</v>
      </c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 t="s">
        <v>974</v>
      </c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 t="s">
        <v>974</v>
      </c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101" t="s">
        <v>1221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2"/>
      <c r="JA4" s="72"/>
      <c r="JB4" s="72"/>
      <c r="JC4" s="72"/>
      <c r="JD4" s="72"/>
      <c r="JE4" s="72"/>
      <c r="JF4" s="72"/>
      <c r="JG4" s="72"/>
      <c r="JH4" s="72"/>
      <c r="JI4" s="72"/>
      <c r="JJ4" s="72"/>
      <c r="JK4" s="72"/>
      <c r="JL4" s="72"/>
      <c r="JM4" s="72"/>
      <c r="JN4" s="72"/>
      <c r="JO4" s="72"/>
      <c r="JP4" s="72"/>
      <c r="JQ4" s="72"/>
      <c r="JR4" s="72"/>
      <c r="JS4" s="59" t="s">
        <v>978</v>
      </c>
      <c r="JT4" s="60"/>
      <c r="JU4" s="60"/>
      <c r="JV4" s="60"/>
      <c r="JW4" s="60"/>
      <c r="JX4" s="60"/>
      <c r="JY4" s="60"/>
      <c r="JZ4" s="60"/>
      <c r="KA4" s="60"/>
      <c r="KB4" s="60"/>
      <c r="KC4" s="60"/>
      <c r="KD4" s="60"/>
      <c r="KE4" s="60"/>
      <c r="KF4" s="60"/>
      <c r="KG4" s="60"/>
      <c r="KH4" s="60"/>
      <c r="KI4" s="60"/>
      <c r="KJ4" s="60"/>
      <c r="KK4" s="60"/>
      <c r="KL4" s="60"/>
      <c r="KM4" s="60"/>
      <c r="KN4" s="60"/>
      <c r="KO4" s="60"/>
      <c r="KP4" s="60"/>
      <c r="KQ4" s="60"/>
      <c r="KR4" s="60"/>
      <c r="KS4" s="60"/>
      <c r="KT4" s="60"/>
      <c r="KU4" s="60"/>
      <c r="KV4" s="60"/>
      <c r="KW4" s="60"/>
      <c r="KX4" s="60"/>
      <c r="KY4" s="60"/>
      <c r="KZ4" s="60"/>
      <c r="LA4" s="60"/>
      <c r="LB4" s="60"/>
      <c r="LC4" s="60"/>
      <c r="LD4" s="60"/>
      <c r="LE4" s="60"/>
      <c r="LF4" s="60"/>
      <c r="LG4" s="60"/>
      <c r="LH4" s="60"/>
      <c r="LI4" s="60"/>
      <c r="LJ4" s="60"/>
      <c r="LK4" s="60"/>
      <c r="LL4" s="60"/>
      <c r="LM4" s="60"/>
      <c r="LN4" s="60"/>
      <c r="LO4" s="60"/>
      <c r="LP4" s="60"/>
      <c r="LQ4" s="60"/>
      <c r="LR4" s="60"/>
      <c r="LS4" s="60"/>
      <c r="LT4" s="61"/>
      <c r="LU4" s="116" t="s">
        <v>978</v>
      </c>
      <c r="LV4" s="116"/>
      <c r="LW4" s="116"/>
      <c r="LX4" s="116"/>
      <c r="LY4" s="116"/>
      <c r="LZ4" s="116"/>
      <c r="MA4" s="116"/>
      <c r="MB4" s="116"/>
      <c r="MC4" s="116"/>
      <c r="MD4" s="116"/>
      <c r="ME4" s="116"/>
      <c r="MF4" s="116"/>
      <c r="MG4" s="116"/>
      <c r="MH4" s="116"/>
      <c r="MI4" s="116"/>
      <c r="MJ4" s="116"/>
      <c r="MK4" s="116"/>
      <c r="ML4" s="116"/>
      <c r="MM4" s="116"/>
      <c r="MN4" s="116"/>
      <c r="MO4" s="116"/>
      <c r="MP4" s="116"/>
      <c r="MQ4" s="116"/>
      <c r="MR4" s="116"/>
      <c r="MS4" s="116"/>
      <c r="MT4" s="116"/>
      <c r="MU4" s="116"/>
      <c r="MV4" s="116"/>
      <c r="MW4" s="116"/>
      <c r="MX4" s="116"/>
      <c r="MY4" s="116" t="s">
        <v>978</v>
      </c>
      <c r="MZ4" s="116"/>
      <c r="NA4" s="116"/>
      <c r="NB4" s="116"/>
      <c r="NC4" s="116"/>
      <c r="ND4" s="116"/>
      <c r="NE4" s="116"/>
      <c r="NF4" s="116"/>
      <c r="NG4" s="116"/>
      <c r="NH4" s="116"/>
      <c r="NI4" s="116"/>
      <c r="NJ4" s="116"/>
      <c r="NK4" s="116"/>
      <c r="NL4" s="116"/>
      <c r="NM4" s="116"/>
      <c r="NN4" s="116"/>
      <c r="NO4" s="116"/>
      <c r="NP4" s="116"/>
      <c r="NQ4" s="116"/>
      <c r="NR4" s="116"/>
      <c r="NS4" s="116"/>
      <c r="NT4" s="116"/>
      <c r="NU4" s="116"/>
      <c r="NV4" s="116"/>
      <c r="NW4" s="116"/>
      <c r="NX4" s="116"/>
      <c r="NY4" s="116"/>
      <c r="NZ4" s="116"/>
      <c r="OA4" s="116"/>
      <c r="OB4" s="116"/>
      <c r="OC4" s="116"/>
      <c r="OD4" s="116"/>
      <c r="OE4" s="116"/>
      <c r="OF4" s="116"/>
      <c r="OG4" s="116"/>
      <c r="OH4" s="116"/>
      <c r="OI4" s="59" t="s">
        <v>978</v>
      </c>
      <c r="OJ4" s="60"/>
      <c r="OK4" s="60"/>
      <c r="OL4" s="60"/>
      <c r="OM4" s="60"/>
      <c r="ON4" s="60"/>
      <c r="OO4" s="60"/>
      <c r="OP4" s="60"/>
      <c r="OQ4" s="60"/>
      <c r="OR4" s="60"/>
      <c r="OS4" s="60"/>
      <c r="OT4" s="60"/>
      <c r="OU4" s="60"/>
      <c r="OV4" s="60"/>
      <c r="OW4" s="60"/>
      <c r="OX4" s="60"/>
      <c r="OY4" s="60"/>
      <c r="OZ4" s="60"/>
      <c r="PA4" s="60"/>
      <c r="PB4" s="60"/>
      <c r="PC4" s="60"/>
      <c r="PD4" s="60"/>
      <c r="PE4" s="60"/>
      <c r="PF4" s="60"/>
      <c r="PG4" s="60"/>
      <c r="PH4" s="60"/>
      <c r="PI4" s="60"/>
      <c r="PJ4" s="60"/>
      <c r="PK4" s="60"/>
      <c r="PL4" s="60"/>
      <c r="PM4" s="60"/>
      <c r="PN4" s="60"/>
      <c r="PO4" s="61"/>
      <c r="PP4" s="62" t="s">
        <v>978</v>
      </c>
      <c r="PQ4" s="63"/>
      <c r="PR4" s="63"/>
      <c r="PS4" s="63"/>
      <c r="PT4" s="63"/>
      <c r="PU4" s="63"/>
      <c r="PV4" s="63"/>
      <c r="PW4" s="63"/>
      <c r="PX4" s="63"/>
      <c r="PY4" s="63"/>
      <c r="PZ4" s="63"/>
      <c r="QA4" s="63"/>
      <c r="QB4" s="63"/>
      <c r="QC4" s="63"/>
      <c r="QD4" s="63"/>
      <c r="QE4" s="63"/>
      <c r="QF4" s="63"/>
      <c r="QG4" s="63"/>
      <c r="QH4" s="63"/>
      <c r="QI4" s="63"/>
      <c r="QJ4" s="63"/>
      <c r="QK4" s="63"/>
      <c r="QL4" s="63"/>
      <c r="QM4" s="63"/>
      <c r="QN4" s="63"/>
      <c r="QO4" s="63"/>
      <c r="QP4" s="63"/>
      <c r="QQ4" s="63"/>
      <c r="QR4" s="63"/>
      <c r="QS4" s="63"/>
      <c r="QT4" s="75" t="s">
        <v>1222</v>
      </c>
      <c r="QU4" s="104"/>
      <c r="QV4" s="104"/>
      <c r="QW4" s="104"/>
      <c r="QX4" s="104"/>
      <c r="QY4" s="104"/>
      <c r="QZ4" s="104"/>
      <c r="RA4" s="104"/>
      <c r="RB4" s="104"/>
      <c r="RC4" s="104"/>
      <c r="RD4" s="104"/>
      <c r="RE4" s="104"/>
      <c r="RF4" s="104"/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4"/>
      <c r="RX4" s="104"/>
      <c r="RY4" s="104"/>
      <c r="RZ4" s="104"/>
      <c r="SA4" s="104"/>
      <c r="SB4" s="104"/>
      <c r="SC4" s="104"/>
      <c r="SD4" s="104"/>
      <c r="SE4" s="104"/>
      <c r="SF4" s="104"/>
      <c r="SG4" s="104"/>
      <c r="SH4" s="104"/>
      <c r="SI4" s="104"/>
      <c r="SJ4" s="104"/>
      <c r="SK4" s="104"/>
      <c r="SL4" s="104"/>
      <c r="SM4" s="104"/>
      <c r="SN4" s="104"/>
      <c r="SO4" s="104"/>
      <c r="SP4" s="104"/>
      <c r="SQ4" s="104"/>
      <c r="SR4" s="104"/>
      <c r="SS4" s="104"/>
      <c r="ST4" s="104"/>
      <c r="SU4" s="104"/>
      <c r="SV4" s="104"/>
      <c r="SW4" s="104"/>
      <c r="SX4" s="104"/>
      <c r="SY4" s="104"/>
      <c r="SZ4" s="104"/>
      <c r="TA4" s="104"/>
      <c r="TB4" s="104"/>
      <c r="TC4" s="104"/>
      <c r="TD4" s="104"/>
      <c r="TE4" s="104"/>
      <c r="TF4" s="104"/>
      <c r="TG4" s="104"/>
      <c r="TH4" s="104"/>
      <c r="TI4" s="104"/>
      <c r="TJ4" s="104"/>
      <c r="TK4" s="104"/>
      <c r="TL4" s="104"/>
      <c r="TM4" s="104"/>
      <c r="TN4" s="104"/>
      <c r="TO4" s="104"/>
      <c r="TP4" s="104"/>
      <c r="TQ4" s="104"/>
      <c r="TR4" s="104"/>
      <c r="TS4" s="104"/>
      <c r="TT4" s="104"/>
      <c r="TU4" s="104"/>
      <c r="TV4" s="104"/>
      <c r="TW4" s="104"/>
      <c r="TX4" s="104"/>
      <c r="TY4" s="104"/>
      <c r="TZ4" s="104"/>
      <c r="UA4" s="104"/>
      <c r="UB4" s="104"/>
      <c r="UC4" s="104"/>
      <c r="UD4" s="104"/>
      <c r="UE4" s="104"/>
      <c r="UF4" s="104"/>
      <c r="UG4" s="104"/>
      <c r="UH4" s="104"/>
      <c r="UI4" s="104"/>
      <c r="UJ4" s="104"/>
      <c r="UK4" s="104"/>
      <c r="UL4" s="104"/>
      <c r="UM4" s="104"/>
      <c r="UN4" s="104"/>
      <c r="UO4" s="104"/>
      <c r="UP4" s="104"/>
      <c r="UQ4" s="104"/>
      <c r="UR4" s="104"/>
      <c r="US4" s="104"/>
      <c r="UT4" s="104"/>
      <c r="UU4" s="104"/>
      <c r="UV4" s="104"/>
      <c r="UW4" s="104"/>
      <c r="UX4" s="104"/>
      <c r="UY4" s="104"/>
      <c r="UZ4" s="104"/>
      <c r="VA4" s="104"/>
      <c r="VB4" s="104"/>
      <c r="VC4" s="104"/>
      <c r="VD4" s="104"/>
      <c r="VE4" s="104"/>
      <c r="VF4" s="104"/>
      <c r="VG4" s="104"/>
      <c r="VH4" s="104"/>
      <c r="VI4" s="104"/>
      <c r="VJ4" s="104"/>
      <c r="VK4" s="104"/>
      <c r="VL4" s="104"/>
      <c r="VM4" s="104"/>
      <c r="VN4" s="104"/>
      <c r="VO4" s="104"/>
      <c r="VP4" s="104"/>
      <c r="VQ4" s="104"/>
      <c r="VR4" s="104"/>
      <c r="VS4" s="104"/>
      <c r="VT4" s="104"/>
      <c r="VU4" s="104"/>
      <c r="VV4" s="104"/>
      <c r="VW4" s="104"/>
      <c r="VX4" s="104"/>
      <c r="VY4" s="104"/>
      <c r="VZ4" s="104"/>
      <c r="WA4" s="104"/>
      <c r="WB4" s="104"/>
      <c r="WC4" s="104"/>
      <c r="WD4" s="104"/>
      <c r="WE4" s="104"/>
      <c r="WF4" s="104"/>
      <c r="WG4" s="104"/>
      <c r="WH4" s="104"/>
      <c r="WI4" s="104"/>
      <c r="WJ4" s="104"/>
      <c r="WK4" s="104"/>
      <c r="WL4" s="104"/>
      <c r="WM4" s="104"/>
      <c r="WN4" s="104"/>
      <c r="WO4" s="104"/>
      <c r="WP4" s="104"/>
      <c r="WQ4" s="104"/>
      <c r="WR4" s="104"/>
      <c r="WS4" s="104"/>
      <c r="WT4" s="104"/>
      <c r="WU4" s="104"/>
      <c r="WV4" s="105"/>
    </row>
    <row r="5" spans="1:620" ht="15" customHeight="1" x14ac:dyDescent="0.25">
      <c r="A5" s="86"/>
      <c r="B5" s="86"/>
      <c r="C5" s="78" t="s">
        <v>973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4" t="s">
        <v>1219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68" t="s">
        <v>976</v>
      </c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 t="s">
        <v>1220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 t="s">
        <v>1113</v>
      </c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78" t="s">
        <v>1115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80" t="s">
        <v>986</v>
      </c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118" t="s">
        <v>979</v>
      </c>
      <c r="LV5" s="118"/>
      <c r="LW5" s="118"/>
      <c r="LX5" s="118"/>
      <c r="LY5" s="118"/>
      <c r="LZ5" s="118"/>
      <c r="MA5" s="118"/>
      <c r="MB5" s="118"/>
      <c r="MC5" s="118"/>
      <c r="MD5" s="118"/>
      <c r="ME5" s="118"/>
      <c r="MF5" s="118"/>
      <c r="MG5" s="118"/>
      <c r="MH5" s="118"/>
      <c r="MI5" s="118"/>
      <c r="MJ5" s="118"/>
      <c r="MK5" s="118"/>
      <c r="ML5" s="118"/>
      <c r="MM5" s="118"/>
      <c r="MN5" s="118"/>
      <c r="MO5" s="118"/>
      <c r="MP5" s="118"/>
      <c r="MQ5" s="118"/>
      <c r="MR5" s="118"/>
      <c r="MS5" s="118"/>
      <c r="MT5" s="118"/>
      <c r="MU5" s="118"/>
      <c r="MV5" s="118"/>
      <c r="MW5" s="118"/>
      <c r="MX5" s="118"/>
      <c r="MY5" s="139" t="s">
        <v>979</v>
      </c>
      <c r="MZ5" s="139"/>
      <c r="NA5" s="139"/>
      <c r="NB5" s="139"/>
      <c r="NC5" s="139"/>
      <c r="ND5" s="139"/>
      <c r="NE5" s="139"/>
      <c r="NF5" s="139"/>
      <c r="NG5" s="139"/>
      <c r="NH5" s="139"/>
      <c r="NI5" s="139"/>
      <c r="NJ5" s="139"/>
      <c r="NK5" s="139"/>
      <c r="NL5" s="139"/>
      <c r="NM5" s="139"/>
      <c r="NN5" s="139"/>
      <c r="NO5" s="139"/>
      <c r="NP5" s="139"/>
      <c r="NQ5" s="139"/>
      <c r="NR5" s="139"/>
      <c r="NS5" s="139"/>
      <c r="NT5" s="139"/>
      <c r="NU5" s="139"/>
      <c r="NV5" s="139"/>
      <c r="NW5" s="139"/>
      <c r="NX5" s="139"/>
      <c r="NY5" s="139"/>
      <c r="NZ5" s="139"/>
      <c r="OA5" s="139"/>
      <c r="OB5" s="139"/>
      <c r="OC5" s="139"/>
      <c r="OD5" s="139"/>
      <c r="OE5" s="139"/>
      <c r="OF5" s="139"/>
      <c r="OG5" s="139"/>
      <c r="OH5" s="139"/>
      <c r="OI5" s="115" t="s">
        <v>987</v>
      </c>
      <c r="OJ5" s="115"/>
      <c r="OK5" s="115"/>
      <c r="OL5" s="115"/>
      <c r="OM5" s="115"/>
      <c r="ON5" s="115"/>
      <c r="OO5" s="115"/>
      <c r="OP5" s="115"/>
      <c r="OQ5" s="115"/>
      <c r="OR5" s="115"/>
      <c r="OS5" s="115"/>
      <c r="OT5" s="115"/>
      <c r="OU5" s="115"/>
      <c r="OV5" s="115"/>
      <c r="OW5" s="115"/>
      <c r="OX5" s="115"/>
      <c r="OY5" s="115"/>
      <c r="OZ5" s="115"/>
      <c r="PA5" s="115"/>
      <c r="PB5" s="115"/>
      <c r="PC5" s="115"/>
      <c r="PD5" s="115"/>
      <c r="PE5" s="115"/>
      <c r="PF5" s="115"/>
      <c r="PG5" s="115"/>
      <c r="PH5" s="115"/>
      <c r="PI5" s="115"/>
      <c r="PJ5" s="115"/>
      <c r="PK5" s="115"/>
      <c r="PL5" s="115"/>
      <c r="PM5" s="115"/>
      <c r="PN5" s="115"/>
      <c r="PO5" s="115"/>
      <c r="PP5" s="139" t="s">
        <v>59</v>
      </c>
      <c r="PQ5" s="139"/>
      <c r="PR5" s="139"/>
      <c r="PS5" s="139"/>
      <c r="PT5" s="139"/>
      <c r="PU5" s="139"/>
      <c r="PV5" s="139"/>
      <c r="PW5" s="139"/>
      <c r="PX5" s="139"/>
      <c r="PY5" s="139"/>
      <c r="PZ5" s="139"/>
      <c r="QA5" s="139"/>
      <c r="QB5" s="139"/>
      <c r="QC5" s="139"/>
      <c r="QD5" s="139"/>
      <c r="QE5" s="139"/>
      <c r="QF5" s="139"/>
      <c r="QG5" s="139"/>
      <c r="QH5" s="139"/>
      <c r="QI5" s="139"/>
      <c r="QJ5" s="139"/>
      <c r="QK5" s="139"/>
      <c r="QL5" s="139"/>
      <c r="QM5" s="139"/>
      <c r="QN5" s="139"/>
      <c r="QO5" s="139"/>
      <c r="QP5" s="139"/>
      <c r="QQ5" s="139"/>
      <c r="QR5" s="139"/>
      <c r="QS5" s="139"/>
      <c r="QT5" s="55" t="s">
        <v>981</v>
      </c>
      <c r="QU5" s="55"/>
      <c r="QV5" s="55"/>
      <c r="QW5" s="55"/>
      <c r="QX5" s="55"/>
      <c r="QY5" s="55"/>
      <c r="QZ5" s="55"/>
      <c r="RA5" s="55"/>
      <c r="RB5" s="55"/>
      <c r="RC5" s="55"/>
      <c r="RD5" s="55"/>
      <c r="RE5" s="55"/>
      <c r="RF5" s="55"/>
      <c r="RG5" s="55"/>
      <c r="RH5" s="55"/>
      <c r="RI5" s="55"/>
      <c r="RJ5" s="55"/>
      <c r="RK5" s="55"/>
      <c r="RL5" s="55"/>
      <c r="RM5" s="55"/>
      <c r="RN5" s="55"/>
      <c r="RO5" s="55"/>
      <c r="RP5" s="55"/>
      <c r="RQ5" s="55"/>
      <c r="RR5" s="55"/>
      <c r="RS5" s="55"/>
      <c r="RT5" s="55"/>
      <c r="RU5" s="55"/>
      <c r="RV5" s="55"/>
      <c r="RW5" s="55"/>
      <c r="RX5" s="55"/>
      <c r="RY5" s="55"/>
      <c r="RZ5" s="55"/>
      <c r="SA5" s="55"/>
      <c r="SB5" s="55"/>
      <c r="SC5" s="55"/>
      <c r="SD5" s="55"/>
      <c r="SE5" s="55"/>
      <c r="SF5" s="55"/>
      <c r="SG5" s="55"/>
      <c r="SH5" s="55"/>
      <c r="SI5" s="55"/>
      <c r="SJ5" s="55"/>
      <c r="SK5" s="55"/>
      <c r="SL5" s="55"/>
      <c r="SM5" s="55"/>
      <c r="SN5" s="55"/>
      <c r="SO5" s="55"/>
      <c r="SP5" s="55"/>
      <c r="SQ5" s="55"/>
      <c r="SR5" s="55"/>
      <c r="SS5" s="55"/>
      <c r="ST5" s="55"/>
      <c r="SU5" s="55"/>
      <c r="SV5" s="55"/>
      <c r="SW5" s="55"/>
      <c r="SX5" s="55"/>
      <c r="SY5" s="55"/>
      <c r="SZ5" s="55"/>
      <c r="TA5" s="55"/>
      <c r="TB5" s="55"/>
      <c r="TC5" s="55"/>
      <c r="TD5" s="55"/>
      <c r="TE5" s="55"/>
      <c r="TF5" s="55"/>
      <c r="TG5" s="55"/>
      <c r="TH5" s="55"/>
      <c r="TI5" s="55"/>
      <c r="TJ5" s="55"/>
      <c r="TK5" s="55"/>
      <c r="TL5" s="55"/>
      <c r="TM5" s="55"/>
      <c r="TN5" s="55"/>
      <c r="TO5" s="55"/>
      <c r="TP5" s="55"/>
      <c r="TQ5" s="55"/>
      <c r="TR5" s="55"/>
      <c r="TS5" s="55"/>
      <c r="TT5" s="55"/>
      <c r="TU5" s="55"/>
      <c r="TV5" s="55"/>
      <c r="TW5" s="55"/>
      <c r="TX5" s="55"/>
      <c r="TY5" s="55"/>
      <c r="TZ5" s="55"/>
      <c r="UA5" s="55"/>
      <c r="UB5" s="55"/>
      <c r="UC5" s="55"/>
      <c r="UD5" s="55"/>
      <c r="UE5" s="55"/>
      <c r="UF5" s="55"/>
      <c r="UG5" s="55"/>
      <c r="UH5" s="55"/>
      <c r="UI5" s="55"/>
      <c r="UJ5" s="55"/>
      <c r="UK5" s="55"/>
      <c r="UL5" s="55"/>
      <c r="UM5" s="55"/>
      <c r="UN5" s="55"/>
      <c r="UO5" s="55"/>
      <c r="UP5" s="55"/>
      <c r="UQ5" s="55"/>
      <c r="UR5" s="55"/>
      <c r="US5" s="55"/>
      <c r="UT5" s="55"/>
      <c r="UU5" s="55"/>
      <c r="UV5" s="55"/>
      <c r="UW5" s="55"/>
      <c r="UX5" s="55"/>
      <c r="UY5" s="55"/>
      <c r="UZ5" s="55"/>
      <c r="VA5" s="55"/>
      <c r="VB5" s="55"/>
      <c r="VC5" s="55"/>
      <c r="VD5" s="55"/>
      <c r="VE5" s="55"/>
      <c r="VF5" s="55"/>
      <c r="VG5" s="55"/>
      <c r="VH5" s="55"/>
      <c r="VI5" s="55"/>
      <c r="VJ5" s="55"/>
      <c r="VK5" s="55"/>
      <c r="VL5" s="55"/>
      <c r="VM5" s="55"/>
      <c r="VN5" s="55"/>
      <c r="VO5" s="55"/>
      <c r="VP5" s="55"/>
      <c r="VQ5" s="55"/>
      <c r="VR5" s="55"/>
      <c r="VS5" s="55"/>
      <c r="VT5" s="55"/>
      <c r="VU5" s="55"/>
      <c r="VV5" s="55"/>
      <c r="VW5" s="55"/>
      <c r="VX5" s="55"/>
      <c r="VY5" s="55"/>
      <c r="VZ5" s="55"/>
      <c r="WA5" s="55"/>
      <c r="WB5" s="55"/>
      <c r="WC5" s="55"/>
      <c r="WD5" s="55"/>
      <c r="WE5" s="55"/>
      <c r="WF5" s="55"/>
      <c r="WG5" s="55"/>
      <c r="WH5" s="55"/>
      <c r="WI5" s="55"/>
      <c r="WJ5" s="55"/>
      <c r="WK5" s="55"/>
      <c r="WL5" s="55"/>
      <c r="WM5" s="55"/>
      <c r="WN5" s="55"/>
      <c r="WO5" s="55"/>
      <c r="WP5" s="55"/>
      <c r="WQ5" s="55"/>
      <c r="WR5" s="55"/>
      <c r="WS5" s="55"/>
      <c r="WT5" s="55"/>
      <c r="WU5" s="55"/>
      <c r="WV5" s="55"/>
    </row>
    <row r="6" spans="1:620" ht="4.1500000000000004" hidden="1" customHeight="1" x14ac:dyDescent="0.25">
      <c r="A6" s="86"/>
      <c r="B6" s="8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135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137"/>
      <c r="DW6" s="137"/>
      <c r="DX6" s="137"/>
      <c r="DY6" s="137"/>
      <c r="DZ6" s="137"/>
      <c r="EA6" s="137"/>
      <c r="EB6" s="137"/>
      <c r="EC6" s="137"/>
      <c r="ED6" s="137"/>
      <c r="EE6" s="137"/>
      <c r="EF6" s="137"/>
      <c r="EG6" s="137"/>
      <c r="EH6" s="137"/>
      <c r="EI6" s="137"/>
      <c r="EJ6" s="137"/>
      <c r="EK6" s="137"/>
      <c r="EL6" s="137"/>
      <c r="EM6" s="137"/>
      <c r="EN6" s="137"/>
      <c r="EO6" s="137"/>
      <c r="EP6" s="137"/>
      <c r="EQ6" s="137"/>
      <c r="ER6" s="137"/>
      <c r="ES6" s="137"/>
      <c r="ET6" s="137"/>
      <c r="EU6" s="137"/>
      <c r="EV6" s="137"/>
      <c r="EW6" s="137"/>
      <c r="EX6" s="137"/>
      <c r="EY6" s="137"/>
      <c r="EZ6" s="137"/>
      <c r="FA6" s="137"/>
      <c r="FB6" s="137"/>
      <c r="FC6" s="137"/>
      <c r="FD6" s="137"/>
      <c r="FE6" s="137"/>
      <c r="FF6" s="137"/>
      <c r="FG6" s="137"/>
      <c r="FH6" s="137"/>
      <c r="FI6" s="137"/>
      <c r="FJ6" s="137"/>
      <c r="FK6" s="137"/>
      <c r="FL6" s="137"/>
      <c r="FM6" s="137"/>
      <c r="FN6" s="137"/>
      <c r="FO6" s="137"/>
      <c r="FP6" s="137"/>
      <c r="FQ6" s="137"/>
      <c r="FR6" s="137"/>
      <c r="FS6" s="137"/>
      <c r="FT6" s="137"/>
      <c r="FU6" s="137"/>
      <c r="FV6" s="137"/>
      <c r="FW6" s="137"/>
      <c r="FX6" s="137"/>
      <c r="FY6" s="137"/>
      <c r="FZ6" s="137"/>
      <c r="GA6" s="137"/>
      <c r="GB6" s="137"/>
      <c r="GC6" s="137"/>
      <c r="GD6" s="137"/>
      <c r="GE6" s="137"/>
      <c r="GF6" s="137"/>
      <c r="GG6" s="137"/>
      <c r="GH6" s="137"/>
      <c r="GI6" s="137"/>
      <c r="GJ6" s="137"/>
      <c r="GK6" s="137"/>
      <c r="GL6" s="137"/>
      <c r="GM6" s="137"/>
      <c r="GN6" s="137"/>
      <c r="GO6" s="137"/>
      <c r="GP6" s="137"/>
      <c r="GQ6" s="137"/>
      <c r="GR6" s="137"/>
      <c r="GS6" s="137"/>
      <c r="GT6" s="137"/>
      <c r="GU6" s="137"/>
      <c r="GV6" s="137"/>
      <c r="GW6" s="137"/>
      <c r="GX6" s="137"/>
      <c r="GY6" s="137"/>
      <c r="GZ6" s="137"/>
      <c r="HA6" s="137"/>
      <c r="HB6" s="137"/>
      <c r="HC6" s="137"/>
      <c r="HD6" s="137"/>
      <c r="HE6" s="137"/>
      <c r="HF6" s="137"/>
      <c r="HG6" s="137"/>
      <c r="HH6" s="137"/>
      <c r="HI6" s="137"/>
      <c r="HJ6" s="137"/>
      <c r="HK6" s="137"/>
      <c r="HL6" s="137"/>
      <c r="HM6" s="137"/>
      <c r="HN6" s="137"/>
      <c r="HO6" s="137"/>
      <c r="HP6" s="137"/>
      <c r="HQ6" s="137"/>
      <c r="HR6" s="137"/>
      <c r="HS6" s="137"/>
      <c r="HT6" s="137"/>
      <c r="HU6" s="137"/>
      <c r="HV6" s="137"/>
      <c r="HW6" s="137"/>
      <c r="HX6" s="137"/>
      <c r="HY6" s="137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  <c r="IY6" s="78"/>
      <c r="IZ6" s="78"/>
      <c r="JA6" s="78"/>
      <c r="JB6" s="78"/>
      <c r="JC6" s="78"/>
      <c r="JD6" s="78"/>
      <c r="JE6" s="78"/>
      <c r="JF6" s="78"/>
      <c r="JG6" s="78"/>
      <c r="JH6" s="78"/>
      <c r="JI6" s="78"/>
      <c r="JJ6" s="78"/>
      <c r="JK6" s="78"/>
      <c r="JL6" s="78"/>
      <c r="JM6" s="78"/>
      <c r="JN6" s="78"/>
      <c r="JO6" s="78"/>
      <c r="JP6" s="78"/>
      <c r="JQ6" s="78"/>
      <c r="JR6" s="78"/>
      <c r="JS6" s="91"/>
      <c r="JT6" s="91"/>
      <c r="JU6" s="91"/>
      <c r="JV6" s="91"/>
      <c r="JW6" s="91"/>
      <c r="JX6" s="91"/>
      <c r="JY6" s="91"/>
      <c r="JZ6" s="91"/>
      <c r="KA6" s="91"/>
      <c r="KB6" s="91"/>
      <c r="KC6" s="91"/>
      <c r="KD6" s="91"/>
      <c r="KE6" s="91"/>
      <c r="KF6" s="91"/>
      <c r="KG6" s="91"/>
      <c r="KH6" s="91"/>
      <c r="KI6" s="91"/>
      <c r="KJ6" s="91"/>
      <c r="KK6" s="91"/>
      <c r="KL6" s="91"/>
      <c r="KM6" s="91"/>
      <c r="KN6" s="91"/>
      <c r="KO6" s="91"/>
      <c r="KP6" s="91"/>
      <c r="KQ6" s="91"/>
      <c r="KR6" s="91"/>
      <c r="KS6" s="91"/>
      <c r="KT6" s="91"/>
      <c r="KU6" s="91"/>
      <c r="KV6" s="91"/>
      <c r="KW6" s="91"/>
      <c r="KX6" s="91"/>
      <c r="KY6" s="91"/>
      <c r="KZ6" s="91"/>
      <c r="LA6" s="91"/>
      <c r="LB6" s="91"/>
      <c r="LC6" s="91"/>
      <c r="LD6" s="91"/>
      <c r="LE6" s="91"/>
      <c r="LF6" s="91"/>
      <c r="LG6" s="91"/>
      <c r="LH6" s="91"/>
      <c r="LI6" s="91"/>
      <c r="LJ6" s="91"/>
      <c r="LK6" s="91"/>
      <c r="LL6" s="91"/>
      <c r="LM6" s="91"/>
      <c r="LN6" s="91"/>
      <c r="LO6" s="91"/>
      <c r="LP6" s="91"/>
      <c r="LQ6" s="91"/>
      <c r="LR6" s="91"/>
      <c r="LS6" s="91"/>
      <c r="LT6" s="91"/>
      <c r="LU6" s="118"/>
      <c r="LV6" s="118"/>
      <c r="LW6" s="118"/>
      <c r="LX6" s="118"/>
      <c r="LY6" s="118"/>
      <c r="LZ6" s="118"/>
      <c r="MA6" s="118"/>
      <c r="MB6" s="118"/>
      <c r="MC6" s="118"/>
      <c r="MD6" s="118"/>
      <c r="ME6" s="118"/>
      <c r="MF6" s="118"/>
      <c r="MG6" s="118"/>
      <c r="MH6" s="118"/>
      <c r="MI6" s="118"/>
      <c r="MJ6" s="118"/>
      <c r="MK6" s="118"/>
      <c r="ML6" s="118"/>
      <c r="MM6" s="118"/>
      <c r="MN6" s="118"/>
      <c r="MO6" s="118"/>
      <c r="MP6" s="118"/>
      <c r="MQ6" s="118"/>
      <c r="MR6" s="118"/>
      <c r="MS6" s="118"/>
      <c r="MT6" s="118"/>
      <c r="MU6" s="118"/>
      <c r="MV6" s="118"/>
      <c r="MW6" s="118"/>
      <c r="MX6" s="118"/>
      <c r="MY6" s="140"/>
      <c r="MZ6" s="140"/>
      <c r="NA6" s="140"/>
      <c r="NB6" s="140"/>
      <c r="NC6" s="140"/>
      <c r="ND6" s="140"/>
      <c r="NE6" s="140"/>
      <c r="NF6" s="140"/>
      <c r="NG6" s="140"/>
      <c r="NH6" s="140"/>
      <c r="NI6" s="140"/>
      <c r="NJ6" s="140"/>
      <c r="NK6" s="140"/>
      <c r="NL6" s="140"/>
      <c r="NM6" s="140"/>
      <c r="NN6" s="140"/>
      <c r="NO6" s="140"/>
      <c r="NP6" s="140"/>
      <c r="NQ6" s="140"/>
      <c r="NR6" s="140"/>
      <c r="NS6" s="140"/>
      <c r="NT6" s="140"/>
      <c r="NU6" s="140"/>
      <c r="NV6" s="140"/>
      <c r="NW6" s="140"/>
      <c r="NX6" s="140"/>
      <c r="NY6" s="140"/>
      <c r="NZ6" s="140"/>
      <c r="OA6" s="140"/>
      <c r="OB6" s="140"/>
      <c r="OC6" s="140"/>
      <c r="OD6" s="140"/>
      <c r="OE6" s="140"/>
      <c r="OF6" s="140"/>
      <c r="OG6" s="140"/>
      <c r="OH6" s="140"/>
      <c r="OI6" s="115"/>
      <c r="OJ6" s="115"/>
      <c r="OK6" s="115"/>
      <c r="OL6" s="115"/>
      <c r="OM6" s="115"/>
      <c r="ON6" s="115"/>
      <c r="OO6" s="115"/>
      <c r="OP6" s="115"/>
      <c r="OQ6" s="115"/>
      <c r="OR6" s="115"/>
      <c r="OS6" s="115"/>
      <c r="OT6" s="115"/>
      <c r="OU6" s="115"/>
      <c r="OV6" s="115"/>
      <c r="OW6" s="115"/>
      <c r="OX6" s="115"/>
      <c r="OY6" s="115"/>
      <c r="OZ6" s="115"/>
      <c r="PA6" s="115"/>
      <c r="PB6" s="115"/>
      <c r="PC6" s="115"/>
      <c r="PD6" s="115"/>
      <c r="PE6" s="115"/>
      <c r="PF6" s="115"/>
      <c r="PG6" s="115"/>
      <c r="PH6" s="115"/>
      <c r="PI6" s="115"/>
      <c r="PJ6" s="115"/>
      <c r="PK6" s="115"/>
      <c r="PL6" s="115"/>
      <c r="PM6" s="115"/>
      <c r="PN6" s="115"/>
      <c r="PO6" s="115"/>
      <c r="PP6" s="140"/>
      <c r="PQ6" s="140"/>
      <c r="PR6" s="140"/>
      <c r="PS6" s="140"/>
      <c r="PT6" s="140"/>
      <c r="PU6" s="140"/>
      <c r="PV6" s="140"/>
      <c r="PW6" s="140"/>
      <c r="PX6" s="140"/>
      <c r="PY6" s="140"/>
      <c r="PZ6" s="140"/>
      <c r="QA6" s="140"/>
      <c r="QB6" s="140"/>
      <c r="QC6" s="140"/>
      <c r="QD6" s="140"/>
      <c r="QE6" s="140"/>
      <c r="QF6" s="140"/>
      <c r="QG6" s="140"/>
      <c r="QH6" s="140"/>
      <c r="QI6" s="140"/>
      <c r="QJ6" s="140"/>
      <c r="QK6" s="140"/>
      <c r="QL6" s="140"/>
      <c r="QM6" s="140"/>
      <c r="QN6" s="140"/>
      <c r="QO6" s="140"/>
      <c r="QP6" s="140"/>
      <c r="QQ6" s="140"/>
      <c r="QR6" s="140"/>
      <c r="QS6" s="140"/>
      <c r="QT6" s="55"/>
      <c r="QU6" s="55"/>
      <c r="QV6" s="55"/>
      <c r="QW6" s="55"/>
      <c r="QX6" s="55"/>
      <c r="QY6" s="55"/>
      <c r="QZ6" s="55"/>
      <c r="RA6" s="55"/>
      <c r="RB6" s="55"/>
      <c r="RC6" s="55"/>
      <c r="RD6" s="55"/>
      <c r="RE6" s="55"/>
      <c r="RF6" s="55"/>
      <c r="RG6" s="55"/>
      <c r="RH6" s="55"/>
      <c r="RI6" s="55"/>
      <c r="RJ6" s="55"/>
      <c r="RK6" s="55"/>
      <c r="RL6" s="55"/>
      <c r="RM6" s="55"/>
      <c r="RN6" s="55"/>
      <c r="RO6" s="55"/>
      <c r="RP6" s="55"/>
      <c r="RQ6" s="55"/>
      <c r="RR6" s="55"/>
      <c r="RS6" s="55"/>
      <c r="RT6" s="55"/>
      <c r="RU6" s="55"/>
      <c r="RV6" s="55"/>
      <c r="RW6" s="55"/>
      <c r="RX6" s="55"/>
      <c r="RY6" s="55"/>
      <c r="RZ6" s="55"/>
      <c r="SA6" s="55"/>
      <c r="SB6" s="55"/>
      <c r="SC6" s="55"/>
      <c r="SD6" s="55"/>
      <c r="SE6" s="55"/>
      <c r="SF6" s="55"/>
      <c r="SG6" s="55"/>
      <c r="SH6" s="55"/>
      <c r="SI6" s="55"/>
      <c r="SJ6" s="55"/>
      <c r="SK6" s="55"/>
      <c r="SL6" s="55"/>
      <c r="SM6" s="55"/>
      <c r="SN6" s="55"/>
      <c r="SO6" s="55"/>
      <c r="SP6" s="55"/>
      <c r="SQ6" s="55"/>
      <c r="SR6" s="55"/>
      <c r="SS6" s="55"/>
      <c r="ST6" s="55"/>
      <c r="SU6" s="55"/>
      <c r="SV6" s="55"/>
      <c r="SW6" s="55"/>
      <c r="SX6" s="55"/>
      <c r="SY6" s="55"/>
      <c r="SZ6" s="55"/>
      <c r="TA6" s="55"/>
      <c r="TB6" s="55"/>
      <c r="TC6" s="55"/>
      <c r="TD6" s="55"/>
      <c r="TE6" s="55"/>
      <c r="TF6" s="55"/>
      <c r="TG6" s="55"/>
      <c r="TH6" s="55"/>
      <c r="TI6" s="55"/>
      <c r="TJ6" s="55"/>
      <c r="TK6" s="55"/>
      <c r="TL6" s="55"/>
      <c r="TM6" s="55"/>
      <c r="TN6" s="55"/>
      <c r="TO6" s="55"/>
      <c r="TP6" s="55"/>
      <c r="TQ6" s="55"/>
      <c r="TR6" s="55"/>
      <c r="TS6" s="55"/>
      <c r="TT6" s="55"/>
      <c r="TU6" s="55"/>
      <c r="TV6" s="55"/>
      <c r="TW6" s="55"/>
      <c r="TX6" s="55"/>
      <c r="TY6" s="55"/>
      <c r="TZ6" s="55"/>
      <c r="UA6" s="55"/>
      <c r="UB6" s="55"/>
      <c r="UC6" s="55"/>
      <c r="UD6" s="55"/>
      <c r="UE6" s="55"/>
      <c r="UF6" s="55"/>
      <c r="UG6" s="55"/>
      <c r="UH6" s="55"/>
      <c r="UI6" s="55"/>
      <c r="UJ6" s="55"/>
      <c r="UK6" s="55"/>
      <c r="UL6" s="55"/>
      <c r="UM6" s="55"/>
      <c r="UN6" s="55"/>
      <c r="UO6" s="55"/>
      <c r="UP6" s="55"/>
      <c r="UQ6" s="55"/>
      <c r="UR6" s="55"/>
      <c r="US6" s="55"/>
      <c r="UT6" s="55"/>
      <c r="UU6" s="55"/>
      <c r="UV6" s="55"/>
      <c r="UW6" s="55"/>
      <c r="UX6" s="55"/>
      <c r="UY6" s="55"/>
      <c r="UZ6" s="55"/>
      <c r="VA6" s="55"/>
      <c r="VB6" s="55"/>
      <c r="VC6" s="55"/>
      <c r="VD6" s="55"/>
      <c r="VE6" s="55"/>
      <c r="VF6" s="55"/>
      <c r="VG6" s="55"/>
      <c r="VH6" s="55"/>
      <c r="VI6" s="55"/>
      <c r="VJ6" s="55"/>
      <c r="VK6" s="55"/>
      <c r="VL6" s="55"/>
      <c r="VM6" s="55"/>
      <c r="VN6" s="55"/>
      <c r="VO6" s="55"/>
      <c r="VP6" s="55"/>
      <c r="VQ6" s="55"/>
      <c r="VR6" s="55"/>
      <c r="VS6" s="55"/>
      <c r="VT6" s="55"/>
      <c r="VU6" s="55"/>
      <c r="VV6" s="55"/>
      <c r="VW6" s="55"/>
      <c r="VX6" s="55"/>
      <c r="VY6" s="55"/>
      <c r="VZ6" s="55"/>
      <c r="WA6" s="55"/>
      <c r="WB6" s="55"/>
      <c r="WC6" s="55"/>
      <c r="WD6" s="55"/>
      <c r="WE6" s="55"/>
      <c r="WF6" s="55"/>
      <c r="WG6" s="55"/>
      <c r="WH6" s="55"/>
      <c r="WI6" s="55"/>
      <c r="WJ6" s="55"/>
      <c r="WK6" s="55"/>
      <c r="WL6" s="55"/>
      <c r="WM6" s="55"/>
      <c r="WN6" s="55"/>
      <c r="WO6" s="55"/>
      <c r="WP6" s="55"/>
      <c r="WQ6" s="55"/>
      <c r="WR6" s="55"/>
      <c r="WS6" s="55"/>
      <c r="WT6" s="55"/>
      <c r="WU6" s="55"/>
      <c r="WV6" s="55"/>
    </row>
    <row r="7" spans="1:620" ht="16.149999999999999" hidden="1" customHeight="1" x14ac:dyDescent="0.25">
      <c r="A7" s="86"/>
      <c r="B7" s="8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135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137"/>
      <c r="DW7" s="137"/>
      <c r="DX7" s="137"/>
      <c r="DY7" s="137"/>
      <c r="DZ7" s="137"/>
      <c r="EA7" s="137"/>
      <c r="EB7" s="137"/>
      <c r="EC7" s="137"/>
      <c r="ED7" s="137"/>
      <c r="EE7" s="137"/>
      <c r="EF7" s="137"/>
      <c r="EG7" s="137"/>
      <c r="EH7" s="137"/>
      <c r="EI7" s="137"/>
      <c r="EJ7" s="137"/>
      <c r="EK7" s="137"/>
      <c r="EL7" s="137"/>
      <c r="EM7" s="137"/>
      <c r="EN7" s="137"/>
      <c r="EO7" s="137"/>
      <c r="EP7" s="137"/>
      <c r="EQ7" s="137"/>
      <c r="ER7" s="137"/>
      <c r="ES7" s="137"/>
      <c r="ET7" s="137"/>
      <c r="EU7" s="137"/>
      <c r="EV7" s="137"/>
      <c r="EW7" s="137"/>
      <c r="EX7" s="137"/>
      <c r="EY7" s="137"/>
      <c r="EZ7" s="137"/>
      <c r="FA7" s="137"/>
      <c r="FB7" s="137"/>
      <c r="FC7" s="137"/>
      <c r="FD7" s="137"/>
      <c r="FE7" s="137"/>
      <c r="FF7" s="137"/>
      <c r="FG7" s="137"/>
      <c r="FH7" s="137"/>
      <c r="FI7" s="137"/>
      <c r="FJ7" s="137"/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137"/>
      <c r="GZ7" s="137"/>
      <c r="HA7" s="137"/>
      <c r="HB7" s="137"/>
      <c r="HC7" s="137"/>
      <c r="HD7" s="137"/>
      <c r="HE7" s="137"/>
      <c r="HF7" s="137"/>
      <c r="HG7" s="137"/>
      <c r="HH7" s="137"/>
      <c r="HI7" s="137"/>
      <c r="HJ7" s="137"/>
      <c r="HK7" s="137"/>
      <c r="HL7" s="137"/>
      <c r="HM7" s="137"/>
      <c r="HN7" s="137"/>
      <c r="HO7" s="137"/>
      <c r="HP7" s="137"/>
      <c r="HQ7" s="137"/>
      <c r="HR7" s="137"/>
      <c r="HS7" s="137"/>
      <c r="HT7" s="137"/>
      <c r="HU7" s="137"/>
      <c r="HV7" s="137"/>
      <c r="HW7" s="137"/>
      <c r="HX7" s="137"/>
      <c r="HY7" s="137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  <c r="IY7" s="78"/>
      <c r="IZ7" s="78"/>
      <c r="JA7" s="78"/>
      <c r="JB7" s="78"/>
      <c r="JC7" s="78"/>
      <c r="JD7" s="78"/>
      <c r="JE7" s="78"/>
      <c r="JF7" s="78"/>
      <c r="JG7" s="78"/>
      <c r="JH7" s="78"/>
      <c r="JI7" s="78"/>
      <c r="JJ7" s="78"/>
      <c r="JK7" s="78"/>
      <c r="JL7" s="78"/>
      <c r="JM7" s="78"/>
      <c r="JN7" s="78"/>
      <c r="JO7" s="78"/>
      <c r="JP7" s="78"/>
      <c r="JQ7" s="78"/>
      <c r="JR7" s="78"/>
      <c r="JS7" s="91"/>
      <c r="JT7" s="91"/>
      <c r="JU7" s="91"/>
      <c r="JV7" s="91"/>
      <c r="JW7" s="91"/>
      <c r="JX7" s="91"/>
      <c r="JY7" s="91"/>
      <c r="JZ7" s="91"/>
      <c r="KA7" s="91"/>
      <c r="KB7" s="91"/>
      <c r="KC7" s="91"/>
      <c r="KD7" s="91"/>
      <c r="KE7" s="91"/>
      <c r="KF7" s="91"/>
      <c r="KG7" s="91"/>
      <c r="KH7" s="91"/>
      <c r="KI7" s="91"/>
      <c r="KJ7" s="91"/>
      <c r="KK7" s="91"/>
      <c r="KL7" s="91"/>
      <c r="KM7" s="91"/>
      <c r="KN7" s="91"/>
      <c r="KO7" s="91"/>
      <c r="KP7" s="91"/>
      <c r="KQ7" s="91"/>
      <c r="KR7" s="91"/>
      <c r="KS7" s="91"/>
      <c r="KT7" s="91"/>
      <c r="KU7" s="91"/>
      <c r="KV7" s="91"/>
      <c r="KW7" s="91"/>
      <c r="KX7" s="91"/>
      <c r="KY7" s="91"/>
      <c r="KZ7" s="91"/>
      <c r="LA7" s="91"/>
      <c r="LB7" s="91"/>
      <c r="LC7" s="91"/>
      <c r="LD7" s="91"/>
      <c r="LE7" s="91"/>
      <c r="LF7" s="91"/>
      <c r="LG7" s="91"/>
      <c r="LH7" s="91"/>
      <c r="LI7" s="91"/>
      <c r="LJ7" s="91"/>
      <c r="LK7" s="91"/>
      <c r="LL7" s="91"/>
      <c r="LM7" s="91"/>
      <c r="LN7" s="91"/>
      <c r="LO7" s="91"/>
      <c r="LP7" s="91"/>
      <c r="LQ7" s="91"/>
      <c r="LR7" s="91"/>
      <c r="LS7" s="91"/>
      <c r="LT7" s="91"/>
      <c r="LU7" s="118"/>
      <c r="LV7" s="118"/>
      <c r="LW7" s="118"/>
      <c r="LX7" s="118"/>
      <c r="LY7" s="118"/>
      <c r="LZ7" s="118"/>
      <c r="MA7" s="118"/>
      <c r="MB7" s="118"/>
      <c r="MC7" s="118"/>
      <c r="MD7" s="118"/>
      <c r="ME7" s="118"/>
      <c r="MF7" s="118"/>
      <c r="MG7" s="118"/>
      <c r="MH7" s="118"/>
      <c r="MI7" s="118"/>
      <c r="MJ7" s="118"/>
      <c r="MK7" s="118"/>
      <c r="ML7" s="118"/>
      <c r="MM7" s="118"/>
      <c r="MN7" s="118"/>
      <c r="MO7" s="118"/>
      <c r="MP7" s="118"/>
      <c r="MQ7" s="118"/>
      <c r="MR7" s="118"/>
      <c r="MS7" s="118"/>
      <c r="MT7" s="118"/>
      <c r="MU7" s="118"/>
      <c r="MV7" s="118"/>
      <c r="MW7" s="118"/>
      <c r="MX7" s="118"/>
      <c r="MY7" s="140"/>
      <c r="MZ7" s="140"/>
      <c r="NA7" s="140"/>
      <c r="NB7" s="140"/>
      <c r="NC7" s="140"/>
      <c r="ND7" s="140"/>
      <c r="NE7" s="140"/>
      <c r="NF7" s="140"/>
      <c r="NG7" s="140"/>
      <c r="NH7" s="140"/>
      <c r="NI7" s="140"/>
      <c r="NJ7" s="140"/>
      <c r="NK7" s="140"/>
      <c r="NL7" s="140"/>
      <c r="NM7" s="140"/>
      <c r="NN7" s="140"/>
      <c r="NO7" s="140"/>
      <c r="NP7" s="140"/>
      <c r="NQ7" s="140"/>
      <c r="NR7" s="140"/>
      <c r="NS7" s="140"/>
      <c r="NT7" s="140"/>
      <c r="NU7" s="140"/>
      <c r="NV7" s="140"/>
      <c r="NW7" s="140"/>
      <c r="NX7" s="140"/>
      <c r="NY7" s="140"/>
      <c r="NZ7" s="140"/>
      <c r="OA7" s="140"/>
      <c r="OB7" s="140"/>
      <c r="OC7" s="140"/>
      <c r="OD7" s="140"/>
      <c r="OE7" s="140"/>
      <c r="OF7" s="140"/>
      <c r="OG7" s="140"/>
      <c r="OH7" s="140"/>
      <c r="OI7" s="115"/>
      <c r="OJ7" s="115"/>
      <c r="OK7" s="115"/>
      <c r="OL7" s="115"/>
      <c r="OM7" s="115"/>
      <c r="ON7" s="115"/>
      <c r="OO7" s="115"/>
      <c r="OP7" s="115"/>
      <c r="OQ7" s="115"/>
      <c r="OR7" s="115"/>
      <c r="OS7" s="115"/>
      <c r="OT7" s="115"/>
      <c r="OU7" s="115"/>
      <c r="OV7" s="115"/>
      <c r="OW7" s="115"/>
      <c r="OX7" s="115"/>
      <c r="OY7" s="115"/>
      <c r="OZ7" s="115"/>
      <c r="PA7" s="115"/>
      <c r="PB7" s="115"/>
      <c r="PC7" s="115"/>
      <c r="PD7" s="115"/>
      <c r="PE7" s="115"/>
      <c r="PF7" s="115"/>
      <c r="PG7" s="115"/>
      <c r="PH7" s="115"/>
      <c r="PI7" s="115"/>
      <c r="PJ7" s="115"/>
      <c r="PK7" s="115"/>
      <c r="PL7" s="115"/>
      <c r="PM7" s="115"/>
      <c r="PN7" s="115"/>
      <c r="PO7" s="115"/>
      <c r="PP7" s="140"/>
      <c r="PQ7" s="140"/>
      <c r="PR7" s="140"/>
      <c r="PS7" s="140"/>
      <c r="PT7" s="140"/>
      <c r="PU7" s="140"/>
      <c r="PV7" s="140"/>
      <c r="PW7" s="140"/>
      <c r="PX7" s="140"/>
      <c r="PY7" s="140"/>
      <c r="PZ7" s="140"/>
      <c r="QA7" s="140"/>
      <c r="QB7" s="140"/>
      <c r="QC7" s="140"/>
      <c r="QD7" s="140"/>
      <c r="QE7" s="140"/>
      <c r="QF7" s="140"/>
      <c r="QG7" s="140"/>
      <c r="QH7" s="140"/>
      <c r="QI7" s="140"/>
      <c r="QJ7" s="140"/>
      <c r="QK7" s="140"/>
      <c r="QL7" s="140"/>
      <c r="QM7" s="140"/>
      <c r="QN7" s="140"/>
      <c r="QO7" s="140"/>
      <c r="QP7" s="140"/>
      <c r="QQ7" s="140"/>
      <c r="QR7" s="140"/>
      <c r="QS7" s="140"/>
      <c r="QT7" s="55"/>
      <c r="QU7" s="55"/>
      <c r="QV7" s="55"/>
      <c r="QW7" s="55"/>
      <c r="QX7" s="55"/>
      <c r="QY7" s="55"/>
      <c r="QZ7" s="55"/>
      <c r="RA7" s="55"/>
      <c r="RB7" s="55"/>
      <c r="RC7" s="55"/>
      <c r="RD7" s="55"/>
      <c r="RE7" s="55"/>
      <c r="RF7" s="55"/>
      <c r="RG7" s="55"/>
      <c r="RH7" s="55"/>
      <c r="RI7" s="55"/>
      <c r="RJ7" s="55"/>
      <c r="RK7" s="55"/>
      <c r="RL7" s="55"/>
      <c r="RM7" s="55"/>
      <c r="RN7" s="55"/>
      <c r="RO7" s="55"/>
      <c r="RP7" s="55"/>
      <c r="RQ7" s="55"/>
      <c r="RR7" s="55"/>
      <c r="RS7" s="55"/>
      <c r="RT7" s="55"/>
      <c r="RU7" s="55"/>
      <c r="RV7" s="55"/>
      <c r="RW7" s="55"/>
      <c r="RX7" s="55"/>
      <c r="RY7" s="55"/>
      <c r="RZ7" s="55"/>
      <c r="SA7" s="55"/>
      <c r="SB7" s="55"/>
      <c r="SC7" s="55"/>
      <c r="SD7" s="55"/>
      <c r="SE7" s="55"/>
      <c r="SF7" s="55"/>
      <c r="SG7" s="55"/>
      <c r="SH7" s="55"/>
      <c r="SI7" s="55"/>
      <c r="SJ7" s="55"/>
      <c r="SK7" s="55"/>
      <c r="SL7" s="55"/>
      <c r="SM7" s="55"/>
      <c r="SN7" s="55"/>
      <c r="SO7" s="55"/>
      <c r="SP7" s="55"/>
      <c r="SQ7" s="55"/>
      <c r="SR7" s="55"/>
      <c r="SS7" s="55"/>
      <c r="ST7" s="55"/>
      <c r="SU7" s="55"/>
      <c r="SV7" s="55"/>
      <c r="SW7" s="55"/>
      <c r="SX7" s="55"/>
      <c r="SY7" s="55"/>
      <c r="SZ7" s="55"/>
      <c r="TA7" s="55"/>
      <c r="TB7" s="55"/>
      <c r="TC7" s="55"/>
      <c r="TD7" s="55"/>
      <c r="TE7" s="55"/>
      <c r="TF7" s="55"/>
      <c r="TG7" s="55"/>
      <c r="TH7" s="55"/>
      <c r="TI7" s="55"/>
      <c r="TJ7" s="55"/>
      <c r="TK7" s="55"/>
      <c r="TL7" s="55"/>
      <c r="TM7" s="55"/>
      <c r="TN7" s="55"/>
      <c r="TO7" s="55"/>
      <c r="TP7" s="55"/>
      <c r="TQ7" s="55"/>
      <c r="TR7" s="55"/>
      <c r="TS7" s="55"/>
      <c r="TT7" s="55"/>
      <c r="TU7" s="55"/>
      <c r="TV7" s="55"/>
      <c r="TW7" s="55"/>
      <c r="TX7" s="55"/>
      <c r="TY7" s="55"/>
      <c r="TZ7" s="55"/>
      <c r="UA7" s="55"/>
      <c r="UB7" s="55"/>
      <c r="UC7" s="55"/>
      <c r="UD7" s="55"/>
      <c r="UE7" s="55"/>
      <c r="UF7" s="55"/>
      <c r="UG7" s="55"/>
      <c r="UH7" s="55"/>
      <c r="UI7" s="55"/>
      <c r="UJ7" s="55"/>
      <c r="UK7" s="55"/>
      <c r="UL7" s="55"/>
      <c r="UM7" s="55"/>
      <c r="UN7" s="55"/>
      <c r="UO7" s="55"/>
      <c r="UP7" s="55"/>
      <c r="UQ7" s="55"/>
      <c r="UR7" s="55"/>
      <c r="US7" s="55"/>
      <c r="UT7" s="55"/>
      <c r="UU7" s="55"/>
      <c r="UV7" s="55"/>
      <c r="UW7" s="55"/>
      <c r="UX7" s="55"/>
      <c r="UY7" s="55"/>
      <c r="UZ7" s="55"/>
      <c r="VA7" s="55"/>
      <c r="VB7" s="55"/>
      <c r="VC7" s="55"/>
      <c r="VD7" s="55"/>
      <c r="VE7" s="55"/>
      <c r="VF7" s="55"/>
      <c r="VG7" s="55"/>
      <c r="VH7" s="55"/>
      <c r="VI7" s="55"/>
      <c r="VJ7" s="55"/>
      <c r="VK7" s="55"/>
      <c r="VL7" s="55"/>
      <c r="VM7" s="55"/>
      <c r="VN7" s="55"/>
      <c r="VO7" s="55"/>
      <c r="VP7" s="55"/>
      <c r="VQ7" s="55"/>
      <c r="VR7" s="55"/>
      <c r="VS7" s="55"/>
      <c r="VT7" s="55"/>
      <c r="VU7" s="55"/>
      <c r="VV7" s="55"/>
      <c r="VW7" s="55"/>
      <c r="VX7" s="55"/>
      <c r="VY7" s="55"/>
      <c r="VZ7" s="55"/>
      <c r="WA7" s="55"/>
      <c r="WB7" s="55"/>
      <c r="WC7" s="55"/>
      <c r="WD7" s="55"/>
      <c r="WE7" s="55"/>
      <c r="WF7" s="55"/>
      <c r="WG7" s="55"/>
      <c r="WH7" s="55"/>
      <c r="WI7" s="55"/>
      <c r="WJ7" s="55"/>
      <c r="WK7" s="55"/>
      <c r="WL7" s="55"/>
      <c r="WM7" s="55"/>
      <c r="WN7" s="55"/>
      <c r="WO7" s="55"/>
      <c r="WP7" s="55"/>
      <c r="WQ7" s="55"/>
      <c r="WR7" s="55"/>
      <c r="WS7" s="55"/>
      <c r="WT7" s="55"/>
      <c r="WU7" s="55"/>
      <c r="WV7" s="55"/>
    </row>
    <row r="8" spans="1:620" ht="17.45" hidden="1" customHeight="1" x14ac:dyDescent="0.25">
      <c r="A8" s="86"/>
      <c r="B8" s="8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135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  <c r="IY8" s="78"/>
      <c r="IZ8" s="78"/>
      <c r="JA8" s="78"/>
      <c r="JB8" s="78"/>
      <c r="JC8" s="78"/>
      <c r="JD8" s="78"/>
      <c r="JE8" s="78"/>
      <c r="JF8" s="78"/>
      <c r="JG8" s="78"/>
      <c r="JH8" s="78"/>
      <c r="JI8" s="78"/>
      <c r="JJ8" s="78"/>
      <c r="JK8" s="78"/>
      <c r="JL8" s="78"/>
      <c r="JM8" s="78"/>
      <c r="JN8" s="78"/>
      <c r="JO8" s="78"/>
      <c r="JP8" s="78"/>
      <c r="JQ8" s="78"/>
      <c r="JR8" s="78"/>
      <c r="JS8" s="91"/>
      <c r="JT8" s="91"/>
      <c r="JU8" s="91"/>
      <c r="JV8" s="91"/>
      <c r="JW8" s="91"/>
      <c r="JX8" s="91"/>
      <c r="JY8" s="91"/>
      <c r="JZ8" s="91"/>
      <c r="KA8" s="91"/>
      <c r="KB8" s="91"/>
      <c r="KC8" s="91"/>
      <c r="KD8" s="91"/>
      <c r="KE8" s="91"/>
      <c r="KF8" s="91"/>
      <c r="KG8" s="91"/>
      <c r="KH8" s="91"/>
      <c r="KI8" s="91"/>
      <c r="KJ8" s="91"/>
      <c r="KK8" s="91"/>
      <c r="KL8" s="91"/>
      <c r="KM8" s="91"/>
      <c r="KN8" s="91"/>
      <c r="KO8" s="91"/>
      <c r="KP8" s="91"/>
      <c r="KQ8" s="91"/>
      <c r="KR8" s="91"/>
      <c r="KS8" s="91"/>
      <c r="KT8" s="91"/>
      <c r="KU8" s="91"/>
      <c r="KV8" s="91"/>
      <c r="KW8" s="91"/>
      <c r="KX8" s="91"/>
      <c r="KY8" s="91"/>
      <c r="KZ8" s="91"/>
      <c r="LA8" s="91"/>
      <c r="LB8" s="91"/>
      <c r="LC8" s="91"/>
      <c r="LD8" s="91"/>
      <c r="LE8" s="91"/>
      <c r="LF8" s="91"/>
      <c r="LG8" s="91"/>
      <c r="LH8" s="91"/>
      <c r="LI8" s="91"/>
      <c r="LJ8" s="91"/>
      <c r="LK8" s="91"/>
      <c r="LL8" s="91"/>
      <c r="LM8" s="91"/>
      <c r="LN8" s="91"/>
      <c r="LO8" s="91"/>
      <c r="LP8" s="91"/>
      <c r="LQ8" s="91"/>
      <c r="LR8" s="91"/>
      <c r="LS8" s="91"/>
      <c r="LT8" s="91"/>
      <c r="LU8" s="118"/>
      <c r="LV8" s="118"/>
      <c r="LW8" s="118"/>
      <c r="LX8" s="118"/>
      <c r="LY8" s="118"/>
      <c r="LZ8" s="118"/>
      <c r="MA8" s="118"/>
      <c r="MB8" s="118"/>
      <c r="MC8" s="118"/>
      <c r="MD8" s="118"/>
      <c r="ME8" s="118"/>
      <c r="MF8" s="118"/>
      <c r="MG8" s="118"/>
      <c r="MH8" s="118"/>
      <c r="MI8" s="118"/>
      <c r="MJ8" s="118"/>
      <c r="MK8" s="118"/>
      <c r="ML8" s="118"/>
      <c r="MM8" s="118"/>
      <c r="MN8" s="118"/>
      <c r="MO8" s="118"/>
      <c r="MP8" s="118"/>
      <c r="MQ8" s="118"/>
      <c r="MR8" s="118"/>
      <c r="MS8" s="118"/>
      <c r="MT8" s="118"/>
      <c r="MU8" s="118"/>
      <c r="MV8" s="118"/>
      <c r="MW8" s="118"/>
      <c r="MX8" s="118"/>
      <c r="MY8" s="140"/>
      <c r="MZ8" s="140"/>
      <c r="NA8" s="140"/>
      <c r="NB8" s="140"/>
      <c r="NC8" s="140"/>
      <c r="ND8" s="140"/>
      <c r="NE8" s="140"/>
      <c r="NF8" s="140"/>
      <c r="NG8" s="140"/>
      <c r="NH8" s="140"/>
      <c r="NI8" s="140"/>
      <c r="NJ8" s="140"/>
      <c r="NK8" s="140"/>
      <c r="NL8" s="140"/>
      <c r="NM8" s="140"/>
      <c r="NN8" s="140"/>
      <c r="NO8" s="140"/>
      <c r="NP8" s="140"/>
      <c r="NQ8" s="140"/>
      <c r="NR8" s="140"/>
      <c r="NS8" s="140"/>
      <c r="NT8" s="140"/>
      <c r="NU8" s="140"/>
      <c r="NV8" s="140"/>
      <c r="NW8" s="140"/>
      <c r="NX8" s="140"/>
      <c r="NY8" s="140"/>
      <c r="NZ8" s="140"/>
      <c r="OA8" s="140"/>
      <c r="OB8" s="140"/>
      <c r="OC8" s="140"/>
      <c r="OD8" s="140"/>
      <c r="OE8" s="140"/>
      <c r="OF8" s="140"/>
      <c r="OG8" s="140"/>
      <c r="OH8" s="140"/>
      <c r="OI8" s="115"/>
      <c r="OJ8" s="115"/>
      <c r="OK8" s="115"/>
      <c r="OL8" s="115"/>
      <c r="OM8" s="115"/>
      <c r="ON8" s="115"/>
      <c r="OO8" s="115"/>
      <c r="OP8" s="115"/>
      <c r="OQ8" s="115"/>
      <c r="OR8" s="115"/>
      <c r="OS8" s="115"/>
      <c r="OT8" s="115"/>
      <c r="OU8" s="115"/>
      <c r="OV8" s="115"/>
      <c r="OW8" s="115"/>
      <c r="OX8" s="115"/>
      <c r="OY8" s="115"/>
      <c r="OZ8" s="115"/>
      <c r="PA8" s="115"/>
      <c r="PB8" s="115"/>
      <c r="PC8" s="115"/>
      <c r="PD8" s="115"/>
      <c r="PE8" s="115"/>
      <c r="PF8" s="115"/>
      <c r="PG8" s="115"/>
      <c r="PH8" s="115"/>
      <c r="PI8" s="115"/>
      <c r="PJ8" s="115"/>
      <c r="PK8" s="115"/>
      <c r="PL8" s="115"/>
      <c r="PM8" s="115"/>
      <c r="PN8" s="115"/>
      <c r="PO8" s="115"/>
      <c r="PP8" s="140"/>
      <c r="PQ8" s="140"/>
      <c r="PR8" s="140"/>
      <c r="PS8" s="140"/>
      <c r="PT8" s="140"/>
      <c r="PU8" s="140"/>
      <c r="PV8" s="140"/>
      <c r="PW8" s="140"/>
      <c r="PX8" s="140"/>
      <c r="PY8" s="140"/>
      <c r="PZ8" s="140"/>
      <c r="QA8" s="140"/>
      <c r="QB8" s="140"/>
      <c r="QC8" s="140"/>
      <c r="QD8" s="140"/>
      <c r="QE8" s="140"/>
      <c r="QF8" s="140"/>
      <c r="QG8" s="140"/>
      <c r="QH8" s="140"/>
      <c r="QI8" s="140"/>
      <c r="QJ8" s="140"/>
      <c r="QK8" s="140"/>
      <c r="QL8" s="140"/>
      <c r="QM8" s="140"/>
      <c r="QN8" s="140"/>
      <c r="QO8" s="140"/>
      <c r="QP8" s="140"/>
      <c r="QQ8" s="140"/>
      <c r="QR8" s="140"/>
      <c r="QS8" s="140"/>
      <c r="QT8" s="55"/>
      <c r="QU8" s="55"/>
      <c r="QV8" s="55"/>
      <c r="QW8" s="55"/>
      <c r="QX8" s="55"/>
      <c r="QY8" s="55"/>
      <c r="QZ8" s="55"/>
      <c r="RA8" s="55"/>
      <c r="RB8" s="55"/>
      <c r="RC8" s="55"/>
      <c r="RD8" s="55"/>
      <c r="RE8" s="55"/>
      <c r="RF8" s="55"/>
      <c r="RG8" s="55"/>
      <c r="RH8" s="55"/>
      <c r="RI8" s="55"/>
      <c r="RJ8" s="55"/>
      <c r="RK8" s="55"/>
      <c r="RL8" s="55"/>
      <c r="RM8" s="55"/>
      <c r="RN8" s="55"/>
      <c r="RO8" s="55"/>
      <c r="RP8" s="55"/>
      <c r="RQ8" s="55"/>
      <c r="RR8" s="55"/>
      <c r="RS8" s="55"/>
      <c r="RT8" s="55"/>
      <c r="RU8" s="55"/>
      <c r="RV8" s="55"/>
      <c r="RW8" s="55"/>
      <c r="RX8" s="55"/>
      <c r="RY8" s="55"/>
      <c r="RZ8" s="55"/>
      <c r="SA8" s="55"/>
      <c r="SB8" s="55"/>
      <c r="SC8" s="55"/>
      <c r="SD8" s="55"/>
      <c r="SE8" s="55"/>
      <c r="SF8" s="55"/>
      <c r="SG8" s="55"/>
      <c r="SH8" s="55"/>
      <c r="SI8" s="55"/>
      <c r="SJ8" s="55"/>
      <c r="SK8" s="55"/>
      <c r="SL8" s="55"/>
      <c r="SM8" s="55"/>
      <c r="SN8" s="55"/>
      <c r="SO8" s="55"/>
      <c r="SP8" s="55"/>
      <c r="SQ8" s="55"/>
      <c r="SR8" s="55"/>
      <c r="SS8" s="55"/>
      <c r="ST8" s="55"/>
      <c r="SU8" s="55"/>
      <c r="SV8" s="55"/>
      <c r="SW8" s="55"/>
      <c r="SX8" s="55"/>
      <c r="SY8" s="55"/>
      <c r="SZ8" s="55"/>
      <c r="TA8" s="55"/>
      <c r="TB8" s="55"/>
      <c r="TC8" s="55"/>
      <c r="TD8" s="55"/>
      <c r="TE8" s="55"/>
      <c r="TF8" s="55"/>
      <c r="TG8" s="55"/>
      <c r="TH8" s="55"/>
      <c r="TI8" s="55"/>
      <c r="TJ8" s="55"/>
      <c r="TK8" s="55"/>
      <c r="TL8" s="55"/>
      <c r="TM8" s="55"/>
      <c r="TN8" s="55"/>
      <c r="TO8" s="55"/>
      <c r="TP8" s="55"/>
      <c r="TQ8" s="55"/>
      <c r="TR8" s="55"/>
      <c r="TS8" s="55"/>
      <c r="TT8" s="55"/>
      <c r="TU8" s="55"/>
      <c r="TV8" s="55"/>
      <c r="TW8" s="55"/>
      <c r="TX8" s="55"/>
      <c r="TY8" s="55"/>
      <c r="TZ8" s="55"/>
      <c r="UA8" s="55"/>
      <c r="UB8" s="55"/>
      <c r="UC8" s="55"/>
      <c r="UD8" s="55"/>
      <c r="UE8" s="55"/>
      <c r="UF8" s="55"/>
      <c r="UG8" s="55"/>
      <c r="UH8" s="55"/>
      <c r="UI8" s="55"/>
      <c r="UJ8" s="55"/>
      <c r="UK8" s="55"/>
      <c r="UL8" s="55"/>
      <c r="UM8" s="55"/>
      <c r="UN8" s="55"/>
      <c r="UO8" s="55"/>
      <c r="UP8" s="55"/>
      <c r="UQ8" s="55"/>
      <c r="UR8" s="55"/>
      <c r="US8" s="55"/>
      <c r="UT8" s="55"/>
      <c r="UU8" s="55"/>
      <c r="UV8" s="55"/>
      <c r="UW8" s="55"/>
      <c r="UX8" s="55"/>
      <c r="UY8" s="55"/>
      <c r="UZ8" s="55"/>
      <c r="VA8" s="55"/>
      <c r="VB8" s="55"/>
      <c r="VC8" s="55"/>
      <c r="VD8" s="55"/>
      <c r="VE8" s="55"/>
      <c r="VF8" s="55"/>
      <c r="VG8" s="55"/>
      <c r="VH8" s="55"/>
      <c r="VI8" s="55"/>
      <c r="VJ8" s="55"/>
      <c r="VK8" s="55"/>
      <c r="VL8" s="55"/>
      <c r="VM8" s="55"/>
      <c r="VN8" s="55"/>
      <c r="VO8" s="55"/>
      <c r="VP8" s="55"/>
      <c r="VQ8" s="55"/>
      <c r="VR8" s="55"/>
      <c r="VS8" s="55"/>
      <c r="VT8" s="55"/>
      <c r="VU8" s="55"/>
      <c r="VV8" s="55"/>
      <c r="VW8" s="55"/>
      <c r="VX8" s="55"/>
      <c r="VY8" s="55"/>
      <c r="VZ8" s="55"/>
      <c r="WA8" s="55"/>
      <c r="WB8" s="55"/>
      <c r="WC8" s="55"/>
      <c r="WD8" s="55"/>
      <c r="WE8" s="55"/>
      <c r="WF8" s="55"/>
      <c r="WG8" s="55"/>
      <c r="WH8" s="55"/>
      <c r="WI8" s="55"/>
      <c r="WJ8" s="55"/>
      <c r="WK8" s="55"/>
      <c r="WL8" s="55"/>
      <c r="WM8" s="55"/>
      <c r="WN8" s="55"/>
      <c r="WO8" s="55"/>
      <c r="WP8" s="55"/>
      <c r="WQ8" s="55"/>
      <c r="WR8" s="55"/>
      <c r="WS8" s="55"/>
      <c r="WT8" s="55"/>
      <c r="WU8" s="55"/>
      <c r="WV8" s="55"/>
    </row>
    <row r="9" spans="1:620" ht="18" hidden="1" customHeight="1" x14ac:dyDescent="0.25">
      <c r="A9" s="86"/>
      <c r="B9" s="8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135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  <c r="EW9" s="137"/>
      <c r="EX9" s="137"/>
      <c r="EY9" s="137"/>
      <c r="EZ9" s="137"/>
      <c r="FA9" s="137"/>
      <c r="FB9" s="137"/>
      <c r="FC9" s="137"/>
      <c r="FD9" s="137"/>
      <c r="FE9" s="137"/>
      <c r="FF9" s="137"/>
      <c r="FG9" s="137"/>
      <c r="FH9" s="137"/>
      <c r="FI9" s="137"/>
      <c r="FJ9" s="137"/>
      <c r="FK9" s="137"/>
      <c r="FL9" s="137"/>
      <c r="FM9" s="137"/>
      <c r="FN9" s="137"/>
      <c r="FO9" s="137"/>
      <c r="FP9" s="137"/>
      <c r="FQ9" s="137"/>
      <c r="FR9" s="137"/>
      <c r="FS9" s="137"/>
      <c r="FT9" s="137"/>
      <c r="FU9" s="137"/>
      <c r="FV9" s="137"/>
      <c r="FW9" s="137"/>
      <c r="FX9" s="137"/>
      <c r="FY9" s="137"/>
      <c r="FZ9" s="137"/>
      <c r="GA9" s="137"/>
      <c r="GB9" s="137"/>
      <c r="GC9" s="137"/>
      <c r="GD9" s="137"/>
      <c r="GE9" s="137"/>
      <c r="GF9" s="137"/>
      <c r="GG9" s="137"/>
      <c r="GH9" s="137"/>
      <c r="GI9" s="137"/>
      <c r="GJ9" s="137"/>
      <c r="GK9" s="137"/>
      <c r="GL9" s="137"/>
      <c r="GM9" s="137"/>
      <c r="GN9" s="137"/>
      <c r="GO9" s="137"/>
      <c r="GP9" s="137"/>
      <c r="GQ9" s="137"/>
      <c r="GR9" s="137"/>
      <c r="GS9" s="137"/>
      <c r="GT9" s="137"/>
      <c r="GU9" s="137"/>
      <c r="GV9" s="137"/>
      <c r="GW9" s="137"/>
      <c r="GX9" s="137"/>
      <c r="GY9" s="137"/>
      <c r="GZ9" s="137"/>
      <c r="HA9" s="137"/>
      <c r="HB9" s="137"/>
      <c r="HC9" s="137"/>
      <c r="HD9" s="137"/>
      <c r="HE9" s="137"/>
      <c r="HF9" s="137"/>
      <c r="HG9" s="137"/>
      <c r="HH9" s="137"/>
      <c r="HI9" s="137"/>
      <c r="HJ9" s="137"/>
      <c r="HK9" s="137"/>
      <c r="HL9" s="137"/>
      <c r="HM9" s="137"/>
      <c r="HN9" s="137"/>
      <c r="HO9" s="137"/>
      <c r="HP9" s="137"/>
      <c r="HQ9" s="137"/>
      <c r="HR9" s="137"/>
      <c r="HS9" s="137"/>
      <c r="HT9" s="137"/>
      <c r="HU9" s="137"/>
      <c r="HV9" s="137"/>
      <c r="HW9" s="137"/>
      <c r="HX9" s="137"/>
      <c r="HY9" s="137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  <c r="IY9" s="78"/>
      <c r="IZ9" s="78"/>
      <c r="JA9" s="78"/>
      <c r="JB9" s="78"/>
      <c r="JC9" s="78"/>
      <c r="JD9" s="78"/>
      <c r="JE9" s="78"/>
      <c r="JF9" s="78"/>
      <c r="JG9" s="78"/>
      <c r="JH9" s="78"/>
      <c r="JI9" s="78"/>
      <c r="JJ9" s="78"/>
      <c r="JK9" s="78"/>
      <c r="JL9" s="78"/>
      <c r="JM9" s="78"/>
      <c r="JN9" s="78"/>
      <c r="JO9" s="78"/>
      <c r="JP9" s="78"/>
      <c r="JQ9" s="78"/>
      <c r="JR9" s="78"/>
      <c r="JS9" s="91"/>
      <c r="JT9" s="91"/>
      <c r="JU9" s="91"/>
      <c r="JV9" s="91"/>
      <c r="JW9" s="91"/>
      <c r="JX9" s="91"/>
      <c r="JY9" s="91"/>
      <c r="JZ9" s="91"/>
      <c r="KA9" s="91"/>
      <c r="KB9" s="91"/>
      <c r="KC9" s="91"/>
      <c r="KD9" s="91"/>
      <c r="KE9" s="91"/>
      <c r="KF9" s="91"/>
      <c r="KG9" s="91"/>
      <c r="KH9" s="91"/>
      <c r="KI9" s="91"/>
      <c r="KJ9" s="91"/>
      <c r="KK9" s="91"/>
      <c r="KL9" s="91"/>
      <c r="KM9" s="91"/>
      <c r="KN9" s="91"/>
      <c r="KO9" s="91"/>
      <c r="KP9" s="91"/>
      <c r="KQ9" s="91"/>
      <c r="KR9" s="91"/>
      <c r="KS9" s="91"/>
      <c r="KT9" s="91"/>
      <c r="KU9" s="91"/>
      <c r="KV9" s="91"/>
      <c r="KW9" s="91"/>
      <c r="KX9" s="91"/>
      <c r="KY9" s="91"/>
      <c r="KZ9" s="91"/>
      <c r="LA9" s="91"/>
      <c r="LB9" s="91"/>
      <c r="LC9" s="91"/>
      <c r="LD9" s="91"/>
      <c r="LE9" s="91"/>
      <c r="LF9" s="91"/>
      <c r="LG9" s="91"/>
      <c r="LH9" s="91"/>
      <c r="LI9" s="91"/>
      <c r="LJ9" s="91"/>
      <c r="LK9" s="91"/>
      <c r="LL9" s="91"/>
      <c r="LM9" s="91"/>
      <c r="LN9" s="91"/>
      <c r="LO9" s="91"/>
      <c r="LP9" s="91"/>
      <c r="LQ9" s="91"/>
      <c r="LR9" s="91"/>
      <c r="LS9" s="91"/>
      <c r="LT9" s="91"/>
      <c r="LU9" s="118"/>
      <c r="LV9" s="118"/>
      <c r="LW9" s="118"/>
      <c r="LX9" s="118"/>
      <c r="LY9" s="118"/>
      <c r="LZ9" s="118"/>
      <c r="MA9" s="118"/>
      <c r="MB9" s="118"/>
      <c r="MC9" s="118"/>
      <c r="MD9" s="118"/>
      <c r="ME9" s="118"/>
      <c r="MF9" s="118"/>
      <c r="MG9" s="118"/>
      <c r="MH9" s="118"/>
      <c r="MI9" s="118"/>
      <c r="MJ9" s="118"/>
      <c r="MK9" s="118"/>
      <c r="ML9" s="118"/>
      <c r="MM9" s="118"/>
      <c r="MN9" s="118"/>
      <c r="MO9" s="118"/>
      <c r="MP9" s="118"/>
      <c r="MQ9" s="118"/>
      <c r="MR9" s="118"/>
      <c r="MS9" s="118"/>
      <c r="MT9" s="118"/>
      <c r="MU9" s="118"/>
      <c r="MV9" s="118"/>
      <c r="MW9" s="118"/>
      <c r="MX9" s="118"/>
      <c r="MY9" s="140"/>
      <c r="MZ9" s="140"/>
      <c r="NA9" s="140"/>
      <c r="NB9" s="140"/>
      <c r="NC9" s="140"/>
      <c r="ND9" s="140"/>
      <c r="NE9" s="140"/>
      <c r="NF9" s="140"/>
      <c r="NG9" s="140"/>
      <c r="NH9" s="140"/>
      <c r="NI9" s="140"/>
      <c r="NJ9" s="140"/>
      <c r="NK9" s="140"/>
      <c r="NL9" s="140"/>
      <c r="NM9" s="140"/>
      <c r="NN9" s="140"/>
      <c r="NO9" s="140"/>
      <c r="NP9" s="140"/>
      <c r="NQ9" s="140"/>
      <c r="NR9" s="140"/>
      <c r="NS9" s="140"/>
      <c r="NT9" s="140"/>
      <c r="NU9" s="140"/>
      <c r="NV9" s="140"/>
      <c r="NW9" s="140"/>
      <c r="NX9" s="140"/>
      <c r="NY9" s="140"/>
      <c r="NZ9" s="140"/>
      <c r="OA9" s="140"/>
      <c r="OB9" s="140"/>
      <c r="OC9" s="140"/>
      <c r="OD9" s="140"/>
      <c r="OE9" s="140"/>
      <c r="OF9" s="140"/>
      <c r="OG9" s="140"/>
      <c r="OH9" s="140"/>
      <c r="OI9" s="115"/>
      <c r="OJ9" s="115"/>
      <c r="OK9" s="115"/>
      <c r="OL9" s="115"/>
      <c r="OM9" s="115"/>
      <c r="ON9" s="115"/>
      <c r="OO9" s="115"/>
      <c r="OP9" s="115"/>
      <c r="OQ9" s="115"/>
      <c r="OR9" s="115"/>
      <c r="OS9" s="115"/>
      <c r="OT9" s="115"/>
      <c r="OU9" s="115"/>
      <c r="OV9" s="115"/>
      <c r="OW9" s="115"/>
      <c r="OX9" s="115"/>
      <c r="OY9" s="115"/>
      <c r="OZ9" s="115"/>
      <c r="PA9" s="115"/>
      <c r="PB9" s="115"/>
      <c r="PC9" s="115"/>
      <c r="PD9" s="115"/>
      <c r="PE9" s="115"/>
      <c r="PF9" s="115"/>
      <c r="PG9" s="115"/>
      <c r="PH9" s="115"/>
      <c r="PI9" s="115"/>
      <c r="PJ9" s="115"/>
      <c r="PK9" s="115"/>
      <c r="PL9" s="115"/>
      <c r="PM9" s="115"/>
      <c r="PN9" s="115"/>
      <c r="PO9" s="115"/>
      <c r="PP9" s="140"/>
      <c r="PQ9" s="140"/>
      <c r="PR9" s="140"/>
      <c r="PS9" s="140"/>
      <c r="PT9" s="140"/>
      <c r="PU9" s="140"/>
      <c r="PV9" s="140"/>
      <c r="PW9" s="140"/>
      <c r="PX9" s="140"/>
      <c r="PY9" s="140"/>
      <c r="PZ9" s="140"/>
      <c r="QA9" s="140"/>
      <c r="QB9" s="140"/>
      <c r="QC9" s="140"/>
      <c r="QD9" s="140"/>
      <c r="QE9" s="140"/>
      <c r="QF9" s="140"/>
      <c r="QG9" s="140"/>
      <c r="QH9" s="140"/>
      <c r="QI9" s="140"/>
      <c r="QJ9" s="140"/>
      <c r="QK9" s="140"/>
      <c r="QL9" s="140"/>
      <c r="QM9" s="140"/>
      <c r="QN9" s="140"/>
      <c r="QO9" s="140"/>
      <c r="QP9" s="140"/>
      <c r="QQ9" s="140"/>
      <c r="QR9" s="140"/>
      <c r="QS9" s="140"/>
      <c r="QT9" s="55"/>
      <c r="QU9" s="55"/>
      <c r="QV9" s="55"/>
      <c r="QW9" s="55"/>
      <c r="QX9" s="55"/>
      <c r="QY9" s="55"/>
      <c r="QZ9" s="55"/>
      <c r="RA9" s="55"/>
      <c r="RB9" s="55"/>
      <c r="RC9" s="55"/>
      <c r="RD9" s="55"/>
      <c r="RE9" s="55"/>
      <c r="RF9" s="55"/>
      <c r="RG9" s="55"/>
      <c r="RH9" s="55"/>
      <c r="RI9" s="55"/>
      <c r="RJ9" s="55"/>
      <c r="RK9" s="55"/>
      <c r="RL9" s="55"/>
      <c r="RM9" s="55"/>
      <c r="RN9" s="55"/>
      <c r="RO9" s="55"/>
      <c r="RP9" s="55"/>
      <c r="RQ9" s="55"/>
      <c r="RR9" s="55"/>
      <c r="RS9" s="55"/>
      <c r="RT9" s="55"/>
      <c r="RU9" s="55"/>
      <c r="RV9" s="55"/>
      <c r="RW9" s="55"/>
      <c r="RX9" s="55"/>
      <c r="RY9" s="55"/>
      <c r="RZ9" s="55"/>
      <c r="SA9" s="55"/>
      <c r="SB9" s="55"/>
      <c r="SC9" s="55"/>
      <c r="SD9" s="55"/>
      <c r="SE9" s="55"/>
      <c r="SF9" s="55"/>
      <c r="SG9" s="55"/>
      <c r="SH9" s="55"/>
      <c r="SI9" s="55"/>
      <c r="SJ9" s="55"/>
      <c r="SK9" s="55"/>
      <c r="SL9" s="55"/>
      <c r="SM9" s="55"/>
      <c r="SN9" s="55"/>
      <c r="SO9" s="55"/>
      <c r="SP9" s="55"/>
      <c r="SQ9" s="55"/>
      <c r="SR9" s="55"/>
      <c r="SS9" s="55"/>
      <c r="ST9" s="55"/>
      <c r="SU9" s="55"/>
      <c r="SV9" s="55"/>
      <c r="SW9" s="55"/>
      <c r="SX9" s="55"/>
      <c r="SY9" s="55"/>
      <c r="SZ9" s="55"/>
      <c r="TA9" s="55"/>
      <c r="TB9" s="55"/>
      <c r="TC9" s="55"/>
      <c r="TD9" s="55"/>
      <c r="TE9" s="55"/>
      <c r="TF9" s="55"/>
      <c r="TG9" s="55"/>
      <c r="TH9" s="55"/>
      <c r="TI9" s="55"/>
      <c r="TJ9" s="55"/>
      <c r="TK9" s="55"/>
      <c r="TL9" s="55"/>
      <c r="TM9" s="55"/>
      <c r="TN9" s="55"/>
      <c r="TO9" s="55"/>
      <c r="TP9" s="55"/>
      <c r="TQ9" s="55"/>
      <c r="TR9" s="55"/>
      <c r="TS9" s="55"/>
      <c r="TT9" s="55"/>
      <c r="TU9" s="55"/>
      <c r="TV9" s="55"/>
      <c r="TW9" s="55"/>
      <c r="TX9" s="55"/>
      <c r="TY9" s="55"/>
      <c r="TZ9" s="55"/>
      <c r="UA9" s="55"/>
      <c r="UB9" s="55"/>
      <c r="UC9" s="55"/>
      <c r="UD9" s="55"/>
      <c r="UE9" s="55"/>
      <c r="UF9" s="55"/>
      <c r="UG9" s="55"/>
      <c r="UH9" s="55"/>
      <c r="UI9" s="55"/>
      <c r="UJ9" s="55"/>
      <c r="UK9" s="55"/>
      <c r="UL9" s="55"/>
      <c r="UM9" s="55"/>
      <c r="UN9" s="55"/>
      <c r="UO9" s="55"/>
      <c r="UP9" s="55"/>
      <c r="UQ9" s="55"/>
      <c r="UR9" s="55"/>
      <c r="US9" s="55"/>
      <c r="UT9" s="55"/>
      <c r="UU9" s="55"/>
      <c r="UV9" s="55"/>
      <c r="UW9" s="55"/>
      <c r="UX9" s="55"/>
      <c r="UY9" s="55"/>
      <c r="UZ9" s="55"/>
      <c r="VA9" s="55"/>
      <c r="VB9" s="55"/>
      <c r="VC9" s="55"/>
      <c r="VD9" s="55"/>
      <c r="VE9" s="55"/>
      <c r="VF9" s="55"/>
      <c r="VG9" s="55"/>
      <c r="VH9" s="55"/>
      <c r="VI9" s="55"/>
      <c r="VJ9" s="55"/>
      <c r="VK9" s="55"/>
      <c r="VL9" s="55"/>
      <c r="VM9" s="55"/>
      <c r="VN9" s="55"/>
      <c r="VO9" s="55"/>
      <c r="VP9" s="55"/>
      <c r="VQ9" s="55"/>
      <c r="VR9" s="55"/>
      <c r="VS9" s="55"/>
      <c r="VT9" s="55"/>
      <c r="VU9" s="55"/>
      <c r="VV9" s="55"/>
      <c r="VW9" s="55"/>
      <c r="VX9" s="55"/>
      <c r="VY9" s="55"/>
      <c r="VZ9" s="55"/>
      <c r="WA9" s="55"/>
      <c r="WB9" s="55"/>
      <c r="WC9" s="55"/>
      <c r="WD9" s="55"/>
      <c r="WE9" s="55"/>
      <c r="WF9" s="55"/>
      <c r="WG9" s="55"/>
      <c r="WH9" s="55"/>
      <c r="WI9" s="55"/>
      <c r="WJ9" s="55"/>
      <c r="WK9" s="55"/>
      <c r="WL9" s="55"/>
      <c r="WM9" s="55"/>
      <c r="WN9" s="55"/>
      <c r="WO9" s="55"/>
      <c r="WP9" s="55"/>
      <c r="WQ9" s="55"/>
      <c r="WR9" s="55"/>
      <c r="WS9" s="55"/>
      <c r="WT9" s="55"/>
      <c r="WU9" s="55"/>
      <c r="WV9" s="55"/>
    </row>
    <row r="10" spans="1:620" ht="30" hidden="1" customHeight="1" x14ac:dyDescent="0.25">
      <c r="A10" s="86"/>
      <c r="B10" s="8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136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  <c r="IY10" s="78"/>
      <c r="IZ10" s="78"/>
      <c r="JA10" s="78"/>
      <c r="JB10" s="78"/>
      <c r="JC10" s="78"/>
      <c r="JD10" s="78"/>
      <c r="JE10" s="78"/>
      <c r="JF10" s="78"/>
      <c r="JG10" s="78"/>
      <c r="JH10" s="78"/>
      <c r="JI10" s="78"/>
      <c r="JJ10" s="78"/>
      <c r="JK10" s="78"/>
      <c r="JL10" s="78"/>
      <c r="JM10" s="78"/>
      <c r="JN10" s="78"/>
      <c r="JO10" s="78"/>
      <c r="JP10" s="78"/>
      <c r="JQ10" s="78"/>
      <c r="JR10" s="78"/>
      <c r="JS10" s="92"/>
      <c r="JT10" s="92"/>
      <c r="JU10" s="92"/>
      <c r="JV10" s="92"/>
      <c r="JW10" s="92"/>
      <c r="JX10" s="92"/>
      <c r="JY10" s="92"/>
      <c r="JZ10" s="92"/>
      <c r="KA10" s="92"/>
      <c r="KB10" s="92"/>
      <c r="KC10" s="92"/>
      <c r="KD10" s="92"/>
      <c r="KE10" s="92"/>
      <c r="KF10" s="92"/>
      <c r="KG10" s="92"/>
      <c r="KH10" s="92"/>
      <c r="KI10" s="92"/>
      <c r="KJ10" s="92"/>
      <c r="KK10" s="92"/>
      <c r="KL10" s="92"/>
      <c r="KM10" s="92"/>
      <c r="KN10" s="92"/>
      <c r="KO10" s="92"/>
      <c r="KP10" s="92"/>
      <c r="KQ10" s="92"/>
      <c r="KR10" s="92"/>
      <c r="KS10" s="92"/>
      <c r="KT10" s="92"/>
      <c r="KU10" s="92"/>
      <c r="KV10" s="92"/>
      <c r="KW10" s="92"/>
      <c r="KX10" s="92"/>
      <c r="KY10" s="92"/>
      <c r="KZ10" s="92"/>
      <c r="LA10" s="92"/>
      <c r="LB10" s="92"/>
      <c r="LC10" s="92"/>
      <c r="LD10" s="92"/>
      <c r="LE10" s="92"/>
      <c r="LF10" s="92"/>
      <c r="LG10" s="92"/>
      <c r="LH10" s="92"/>
      <c r="LI10" s="92"/>
      <c r="LJ10" s="92"/>
      <c r="LK10" s="92"/>
      <c r="LL10" s="92"/>
      <c r="LM10" s="92"/>
      <c r="LN10" s="92"/>
      <c r="LO10" s="92"/>
      <c r="LP10" s="92"/>
      <c r="LQ10" s="92"/>
      <c r="LR10" s="92"/>
      <c r="LS10" s="92"/>
      <c r="LT10" s="92"/>
      <c r="LU10" s="118"/>
      <c r="LV10" s="118"/>
      <c r="LW10" s="118"/>
      <c r="LX10" s="118"/>
      <c r="LY10" s="118"/>
      <c r="LZ10" s="118"/>
      <c r="MA10" s="118"/>
      <c r="MB10" s="118"/>
      <c r="MC10" s="118"/>
      <c r="MD10" s="118"/>
      <c r="ME10" s="118"/>
      <c r="MF10" s="118"/>
      <c r="MG10" s="118"/>
      <c r="MH10" s="118"/>
      <c r="MI10" s="118"/>
      <c r="MJ10" s="118"/>
      <c r="MK10" s="118"/>
      <c r="ML10" s="118"/>
      <c r="MM10" s="118"/>
      <c r="MN10" s="118"/>
      <c r="MO10" s="118"/>
      <c r="MP10" s="118"/>
      <c r="MQ10" s="118"/>
      <c r="MR10" s="118"/>
      <c r="MS10" s="118"/>
      <c r="MT10" s="118"/>
      <c r="MU10" s="118"/>
      <c r="MV10" s="118"/>
      <c r="MW10" s="118"/>
      <c r="MX10" s="118"/>
      <c r="MY10" s="141"/>
      <c r="MZ10" s="141"/>
      <c r="NA10" s="141"/>
      <c r="NB10" s="141"/>
      <c r="NC10" s="141"/>
      <c r="ND10" s="141"/>
      <c r="NE10" s="141"/>
      <c r="NF10" s="141"/>
      <c r="NG10" s="141"/>
      <c r="NH10" s="141"/>
      <c r="NI10" s="141"/>
      <c r="NJ10" s="141"/>
      <c r="NK10" s="141"/>
      <c r="NL10" s="141"/>
      <c r="NM10" s="141"/>
      <c r="NN10" s="141"/>
      <c r="NO10" s="141"/>
      <c r="NP10" s="141"/>
      <c r="NQ10" s="141"/>
      <c r="NR10" s="141"/>
      <c r="NS10" s="141"/>
      <c r="NT10" s="141"/>
      <c r="NU10" s="141"/>
      <c r="NV10" s="141"/>
      <c r="NW10" s="141"/>
      <c r="NX10" s="141"/>
      <c r="NY10" s="141"/>
      <c r="NZ10" s="141"/>
      <c r="OA10" s="141"/>
      <c r="OB10" s="141"/>
      <c r="OC10" s="141"/>
      <c r="OD10" s="141"/>
      <c r="OE10" s="141"/>
      <c r="OF10" s="141"/>
      <c r="OG10" s="141"/>
      <c r="OH10" s="141"/>
      <c r="OI10" s="115"/>
      <c r="OJ10" s="115"/>
      <c r="OK10" s="115"/>
      <c r="OL10" s="115"/>
      <c r="OM10" s="115"/>
      <c r="ON10" s="115"/>
      <c r="OO10" s="115"/>
      <c r="OP10" s="115"/>
      <c r="OQ10" s="115"/>
      <c r="OR10" s="115"/>
      <c r="OS10" s="115"/>
      <c r="OT10" s="115"/>
      <c r="OU10" s="115"/>
      <c r="OV10" s="115"/>
      <c r="OW10" s="115"/>
      <c r="OX10" s="115"/>
      <c r="OY10" s="115"/>
      <c r="OZ10" s="115"/>
      <c r="PA10" s="115"/>
      <c r="PB10" s="115"/>
      <c r="PC10" s="115"/>
      <c r="PD10" s="115"/>
      <c r="PE10" s="115"/>
      <c r="PF10" s="115"/>
      <c r="PG10" s="115"/>
      <c r="PH10" s="115"/>
      <c r="PI10" s="115"/>
      <c r="PJ10" s="115"/>
      <c r="PK10" s="115"/>
      <c r="PL10" s="115"/>
      <c r="PM10" s="115"/>
      <c r="PN10" s="115"/>
      <c r="PO10" s="115"/>
      <c r="PP10" s="141"/>
      <c r="PQ10" s="141"/>
      <c r="PR10" s="141"/>
      <c r="PS10" s="141"/>
      <c r="PT10" s="141"/>
      <c r="PU10" s="141"/>
      <c r="PV10" s="141"/>
      <c r="PW10" s="141"/>
      <c r="PX10" s="141"/>
      <c r="PY10" s="141"/>
      <c r="PZ10" s="141"/>
      <c r="QA10" s="141"/>
      <c r="QB10" s="141"/>
      <c r="QC10" s="141"/>
      <c r="QD10" s="141"/>
      <c r="QE10" s="141"/>
      <c r="QF10" s="141"/>
      <c r="QG10" s="141"/>
      <c r="QH10" s="141"/>
      <c r="QI10" s="141"/>
      <c r="QJ10" s="141"/>
      <c r="QK10" s="141"/>
      <c r="QL10" s="141"/>
      <c r="QM10" s="141"/>
      <c r="QN10" s="141"/>
      <c r="QO10" s="141"/>
      <c r="QP10" s="141"/>
      <c r="QQ10" s="141"/>
      <c r="QR10" s="141"/>
      <c r="QS10" s="141"/>
      <c r="QT10" s="55"/>
      <c r="QU10" s="55"/>
      <c r="QV10" s="55"/>
      <c r="QW10" s="55"/>
      <c r="QX10" s="55"/>
      <c r="QY10" s="55"/>
      <c r="QZ10" s="55"/>
      <c r="RA10" s="55"/>
      <c r="RB10" s="55"/>
      <c r="RC10" s="55"/>
      <c r="RD10" s="55"/>
      <c r="RE10" s="55"/>
      <c r="RF10" s="55"/>
      <c r="RG10" s="55"/>
      <c r="RH10" s="55"/>
      <c r="RI10" s="55"/>
      <c r="RJ10" s="55"/>
      <c r="RK10" s="55"/>
      <c r="RL10" s="55"/>
      <c r="RM10" s="55"/>
      <c r="RN10" s="55"/>
      <c r="RO10" s="55"/>
      <c r="RP10" s="55"/>
      <c r="RQ10" s="55"/>
      <c r="RR10" s="55"/>
      <c r="RS10" s="55"/>
      <c r="RT10" s="55"/>
      <c r="RU10" s="55"/>
      <c r="RV10" s="55"/>
      <c r="RW10" s="55"/>
      <c r="RX10" s="55"/>
      <c r="RY10" s="55"/>
      <c r="RZ10" s="55"/>
      <c r="SA10" s="55"/>
      <c r="SB10" s="55"/>
      <c r="SC10" s="55"/>
      <c r="SD10" s="55"/>
      <c r="SE10" s="55"/>
      <c r="SF10" s="55"/>
      <c r="SG10" s="55"/>
      <c r="SH10" s="55"/>
      <c r="SI10" s="55"/>
      <c r="SJ10" s="55"/>
      <c r="SK10" s="55"/>
      <c r="SL10" s="55"/>
      <c r="SM10" s="55"/>
      <c r="SN10" s="55"/>
      <c r="SO10" s="55"/>
      <c r="SP10" s="55"/>
      <c r="SQ10" s="55"/>
      <c r="SR10" s="55"/>
      <c r="SS10" s="55"/>
      <c r="ST10" s="55"/>
      <c r="SU10" s="55"/>
      <c r="SV10" s="55"/>
      <c r="SW10" s="55"/>
      <c r="SX10" s="55"/>
      <c r="SY10" s="55"/>
      <c r="SZ10" s="55"/>
      <c r="TA10" s="55"/>
      <c r="TB10" s="55"/>
      <c r="TC10" s="55"/>
      <c r="TD10" s="55"/>
      <c r="TE10" s="55"/>
      <c r="TF10" s="55"/>
      <c r="TG10" s="55"/>
      <c r="TH10" s="55"/>
      <c r="TI10" s="55"/>
      <c r="TJ10" s="55"/>
      <c r="TK10" s="55"/>
      <c r="TL10" s="55"/>
      <c r="TM10" s="55"/>
      <c r="TN10" s="55"/>
      <c r="TO10" s="55"/>
      <c r="TP10" s="55"/>
      <c r="TQ10" s="55"/>
      <c r="TR10" s="55"/>
      <c r="TS10" s="55"/>
      <c r="TT10" s="55"/>
      <c r="TU10" s="55"/>
      <c r="TV10" s="55"/>
      <c r="TW10" s="55"/>
      <c r="TX10" s="55"/>
      <c r="TY10" s="55"/>
      <c r="TZ10" s="55"/>
      <c r="UA10" s="55"/>
      <c r="UB10" s="55"/>
      <c r="UC10" s="55"/>
      <c r="UD10" s="55"/>
      <c r="UE10" s="55"/>
      <c r="UF10" s="55"/>
      <c r="UG10" s="55"/>
      <c r="UH10" s="55"/>
      <c r="UI10" s="55"/>
      <c r="UJ10" s="55"/>
      <c r="UK10" s="55"/>
      <c r="UL10" s="55"/>
      <c r="UM10" s="55"/>
      <c r="UN10" s="55"/>
      <c r="UO10" s="55"/>
      <c r="UP10" s="55"/>
      <c r="UQ10" s="55"/>
      <c r="UR10" s="55"/>
      <c r="US10" s="55"/>
      <c r="UT10" s="55"/>
      <c r="UU10" s="55"/>
      <c r="UV10" s="55"/>
      <c r="UW10" s="55"/>
      <c r="UX10" s="55"/>
      <c r="UY10" s="55"/>
      <c r="UZ10" s="55"/>
      <c r="VA10" s="55"/>
      <c r="VB10" s="55"/>
      <c r="VC10" s="55"/>
      <c r="VD10" s="55"/>
      <c r="VE10" s="55"/>
      <c r="VF10" s="55"/>
      <c r="VG10" s="55"/>
      <c r="VH10" s="55"/>
      <c r="VI10" s="55"/>
      <c r="VJ10" s="55"/>
      <c r="VK10" s="55"/>
      <c r="VL10" s="55"/>
      <c r="VM10" s="55"/>
      <c r="VN10" s="55"/>
      <c r="VO10" s="55"/>
      <c r="VP10" s="55"/>
      <c r="VQ10" s="55"/>
      <c r="VR10" s="55"/>
      <c r="VS10" s="55"/>
      <c r="VT10" s="55"/>
      <c r="VU10" s="55"/>
      <c r="VV10" s="55"/>
      <c r="VW10" s="55"/>
      <c r="VX10" s="55"/>
      <c r="VY10" s="55"/>
      <c r="VZ10" s="55"/>
      <c r="WA10" s="55"/>
      <c r="WB10" s="55"/>
      <c r="WC10" s="55"/>
      <c r="WD10" s="55"/>
      <c r="WE10" s="55"/>
      <c r="WF10" s="55"/>
      <c r="WG10" s="55"/>
      <c r="WH10" s="55"/>
      <c r="WI10" s="55"/>
      <c r="WJ10" s="55"/>
      <c r="WK10" s="55"/>
      <c r="WL10" s="55"/>
      <c r="WM10" s="55"/>
      <c r="WN10" s="55"/>
      <c r="WO10" s="55"/>
      <c r="WP10" s="55"/>
      <c r="WQ10" s="55"/>
      <c r="WR10" s="55"/>
      <c r="WS10" s="55"/>
      <c r="WT10" s="55"/>
      <c r="WU10" s="55"/>
      <c r="WV10" s="55"/>
    </row>
    <row r="11" spans="1:620" ht="16.5" thickBot="1" x14ac:dyDescent="0.3">
      <c r="A11" s="86"/>
      <c r="B11" s="86"/>
      <c r="C11" s="81" t="s">
        <v>228</v>
      </c>
      <c r="D11" s="65" t="s">
        <v>2</v>
      </c>
      <c r="E11" s="65" t="s">
        <v>3</v>
      </c>
      <c r="F11" s="78" t="s">
        <v>229</v>
      </c>
      <c r="G11" s="78" t="s">
        <v>4</v>
      </c>
      <c r="H11" s="78" t="s">
        <v>5</v>
      </c>
      <c r="I11" s="78" t="s">
        <v>230</v>
      </c>
      <c r="J11" s="78" t="s">
        <v>6</v>
      </c>
      <c r="K11" s="78" t="s">
        <v>7</v>
      </c>
      <c r="L11" s="65" t="s">
        <v>296</v>
      </c>
      <c r="M11" s="65" t="s">
        <v>6</v>
      </c>
      <c r="N11" s="65" t="s">
        <v>7</v>
      </c>
      <c r="O11" s="65" t="s">
        <v>231</v>
      </c>
      <c r="P11" s="65" t="s">
        <v>8</v>
      </c>
      <c r="Q11" s="65" t="s">
        <v>1</v>
      </c>
      <c r="R11" s="65" t="s">
        <v>232</v>
      </c>
      <c r="S11" s="65" t="s">
        <v>3</v>
      </c>
      <c r="T11" s="65" t="s">
        <v>9</v>
      </c>
      <c r="U11" s="65" t="s">
        <v>233</v>
      </c>
      <c r="V11" s="65" t="s">
        <v>3</v>
      </c>
      <c r="W11" s="65" t="s">
        <v>9</v>
      </c>
      <c r="X11" s="74" t="s">
        <v>234</v>
      </c>
      <c r="Y11" s="80" t="s">
        <v>7</v>
      </c>
      <c r="Z11" s="81" t="s">
        <v>10</v>
      </c>
      <c r="AA11" s="65" t="s">
        <v>235</v>
      </c>
      <c r="AB11" s="65" t="s">
        <v>11</v>
      </c>
      <c r="AC11" s="65" t="s">
        <v>12</v>
      </c>
      <c r="AD11" s="65" t="s">
        <v>236</v>
      </c>
      <c r="AE11" s="65" t="s">
        <v>1</v>
      </c>
      <c r="AF11" s="65" t="s">
        <v>2</v>
      </c>
      <c r="AG11" s="65" t="s">
        <v>237</v>
      </c>
      <c r="AH11" s="65" t="s">
        <v>9</v>
      </c>
      <c r="AI11" s="65" t="s">
        <v>4</v>
      </c>
      <c r="AJ11" s="79" t="s">
        <v>238</v>
      </c>
      <c r="AK11" s="95"/>
      <c r="AL11" s="95"/>
      <c r="AM11" s="79" t="s">
        <v>239</v>
      </c>
      <c r="AN11" s="95"/>
      <c r="AO11" s="95"/>
      <c r="AP11" s="79" t="s">
        <v>297</v>
      </c>
      <c r="AQ11" s="95"/>
      <c r="AR11" s="95"/>
      <c r="AS11" s="79" t="s">
        <v>240</v>
      </c>
      <c r="AT11" s="95"/>
      <c r="AU11" s="95"/>
      <c r="AV11" s="79" t="s">
        <v>241</v>
      </c>
      <c r="AW11" s="95"/>
      <c r="AX11" s="95"/>
      <c r="AY11" s="79" t="s">
        <v>242</v>
      </c>
      <c r="AZ11" s="95"/>
      <c r="BA11" s="95"/>
      <c r="BB11" s="79" t="s">
        <v>243</v>
      </c>
      <c r="BC11" s="95"/>
      <c r="BD11" s="95"/>
      <c r="BE11" s="78" t="s">
        <v>244</v>
      </c>
      <c r="BF11" s="78"/>
      <c r="BG11" s="78"/>
      <c r="BH11" s="124" t="s">
        <v>245</v>
      </c>
      <c r="BI11" s="125"/>
      <c r="BJ11" s="125"/>
      <c r="BK11" s="125" t="s">
        <v>313</v>
      </c>
      <c r="BL11" s="125"/>
      <c r="BM11" s="125"/>
      <c r="BN11" s="125" t="s">
        <v>314</v>
      </c>
      <c r="BO11" s="125"/>
      <c r="BP11" s="125"/>
      <c r="BQ11" s="125" t="s">
        <v>315</v>
      </c>
      <c r="BR11" s="125"/>
      <c r="BS11" s="125"/>
      <c r="BT11" s="125" t="s">
        <v>316</v>
      </c>
      <c r="BU11" s="125"/>
      <c r="BV11" s="125"/>
      <c r="BW11" s="125" t="s">
        <v>317</v>
      </c>
      <c r="BX11" s="125"/>
      <c r="BY11" s="126"/>
      <c r="BZ11" s="81" t="s">
        <v>246</v>
      </c>
      <c r="CA11" s="65"/>
      <c r="CB11" s="65"/>
      <c r="CC11" s="74" t="s">
        <v>247</v>
      </c>
      <c r="CD11" s="80"/>
      <c r="CE11" s="81"/>
      <c r="CF11" s="74" t="s">
        <v>248</v>
      </c>
      <c r="CG11" s="80"/>
      <c r="CH11" s="81"/>
      <c r="CI11" s="65" t="s">
        <v>298</v>
      </c>
      <c r="CJ11" s="65"/>
      <c r="CK11" s="65"/>
      <c r="CL11" s="65" t="s">
        <v>249</v>
      </c>
      <c r="CM11" s="65"/>
      <c r="CN11" s="65"/>
      <c r="CO11" s="65" t="s">
        <v>250</v>
      </c>
      <c r="CP11" s="65"/>
      <c r="CQ11" s="65"/>
      <c r="CR11" s="54" t="s">
        <v>251</v>
      </c>
      <c r="CS11" s="54"/>
      <c r="CT11" s="54"/>
      <c r="CU11" s="65" t="s">
        <v>252</v>
      </c>
      <c r="CV11" s="65"/>
      <c r="CW11" s="65"/>
      <c r="CX11" s="65" t="s">
        <v>253</v>
      </c>
      <c r="CY11" s="65"/>
      <c r="CZ11" s="65"/>
      <c r="DA11" s="65" t="s">
        <v>254</v>
      </c>
      <c r="DB11" s="65"/>
      <c r="DC11" s="65"/>
      <c r="DD11" s="65" t="s">
        <v>255</v>
      </c>
      <c r="DE11" s="65"/>
      <c r="DF11" s="65"/>
      <c r="DG11" s="65" t="s">
        <v>256</v>
      </c>
      <c r="DH11" s="65"/>
      <c r="DI11" s="65"/>
      <c r="DJ11" s="54" t="s">
        <v>257</v>
      </c>
      <c r="DK11" s="54"/>
      <c r="DL11" s="54"/>
      <c r="DM11" s="54" t="s">
        <v>299</v>
      </c>
      <c r="DN11" s="54"/>
      <c r="DO11" s="64"/>
      <c r="DP11" s="78" t="s">
        <v>258</v>
      </c>
      <c r="DQ11" s="78"/>
      <c r="DR11" s="78"/>
      <c r="DS11" s="78" t="s">
        <v>259</v>
      </c>
      <c r="DT11" s="78"/>
      <c r="DU11" s="78"/>
      <c r="DV11" s="55" t="s">
        <v>260</v>
      </c>
      <c r="DW11" s="55"/>
      <c r="DX11" s="55"/>
      <c r="DY11" s="78" t="s">
        <v>261</v>
      </c>
      <c r="DZ11" s="78"/>
      <c r="EA11" s="78"/>
      <c r="EB11" s="78" t="s">
        <v>262</v>
      </c>
      <c r="EC11" s="78"/>
      <c r="ED11" s="79"/>
      <c r="EE11" s="78" t="s">
        <v>263</v>
      </c>
      <c r="EF11" s="78"/>
      <c r="EG11" s="78"/>
      <c r="EH11" s="78" t="s">
        <v>264</v>
      </c>
      <c r="EI11" s="78"/>
      <c r="EJ11" s="78"/>
      <c r="EK11" s="78" t="s">
        <v>265</v>
      </c>
      <c r="EL11" s="78"/>
      <c r="EM11" s="78"/>
      <c r="EN11" s="78" t="s">
        <v>266</v>
      </c>
      <c r="EO11" s="78"/>
      <c r="EP11" s="78"/>
      <c r="EQ11" s="78" t="s">
        <v>300</v>
      </c>
      <c r="ER11" s="78"/>
      <c r="ES11" s="78"/>
      <c r="ET11" s="78" t="s">
        <v>267</v>
      </c>
      <c r="EU11" s="78"/>
      <c r="EV11" s="78"/>
      <c r="EW11" s="78" t="s">
        <v>268</v>
      </c>
      <c r="EX11" s="78"/>
      <c r="EY11" s="78"/>
      <c r="EZ11" s="78" t="s">
        <v>269</v>
      </c>
      <c r="FA11" s="78"/>
      <c r="FB11" s="78"/>
      <c r="FC11" s="78" t="s">
        <v>270</v>
      </c>
      <c r="FD11" s="78"/>
      <c r="FE11" s="78"/>
      <c r="FF11" s="78" t="s">
        <v>271</v>
      </c>
      <c r="FG11" s="78"/>
      <c r="FH11" s="79"/>
      <c r="FI11" s="97" t="s">
        <v>272</v>
      </c>
      <c r="FJ11" s="98"/>
      <c r="FK11" s="99"/>
      <c r="FL11" s="97" t="s">
        <v>273</v>
      </c>
      <c r="FM11" s="98"/>
      <c r="FN11" s="99"/>
      <c r="FO11" s="97" t="s">
        <v>274</v>
      </c>
      <c r="FP11" s="98"/>
      <c r="FQ11" s="99"/>
      <c r="FR11" s="97" t="s">
        <v>275</v>
      </c>
      <c r="FS11" s="98"/>
      <c r="FT11" s="99"/>
      <c r="FU11" s="97" t="s">
        <v>301</v>
      </c>
      <c r="FV11" s="98"/>
      <c r="FW11" s="98"/>
      <c r="FX11" s="55" t="s">
        <v>276</v>
      </c>
      <c r="FY11" s="55"/>
      <c r="FZ11" s="55"/>
      <c r="GA11" s="98" t="s">
        <v>277</v>
      </c>
      <c r="GB11" s="98"/>
      <c r="GC11" s="99"/>
      <c r="GD11" s="97" t="s">
        <v>278</v>
      </c>
      <c r="GE11" s="98"/>
      <c r="GF11" s="99"/>
      <c r="GG11" s="97" t="s">
        <v>279</v>
      </c>
      <c r="GH11" s="98"/>
      <c r="GI11" s="99"/>
      <c r="GJ11" s="97" t="s">
        <v>280</v>
      </c>
      <c r="GK11" s="98"/>
      <c r="GL11" s="99"/>
      <c r="GM11" s="97" t="s">
        <v>302</v>
      </c>
      <c r="GN11" s="98"/>
      <c r="GO11" s="99"/>
      <c r="GP11" s="97" t="s">
        <v>303</v>
      </c>
      <c r="GQ11" s="98"/>
      <c r="GR11" s="99"/>
      <c r="GS11" s="97" t="s">
        <v>304</v>
      </c>
      <c r="GT11" s="98"/>
      <c r="GU11" s="99"/>
      <c r="GV11" s="97" t="s">
        <v>305</v>
      </c>
      <c r="GW11" s="98"/>
      <c r="GX11" s="99"/>
      <c r="GY11" s="97" t="s">
        <v>306</v>
      </c>
      <c r="GZ11" s="98"/>
      <c r="HA11" s="99"/>
      <c r="HB11" s="97" t="s">
        <v>307</v>
      </c>
      <c r="HC11" s="98"/>
      <c r="HD11" s="99"/>
      <c r="HE11" s="97" t="s">
        <v>308</v>
      </c>
      <c r="HF11" s="98"/>
      <c r="HG11" s="99"/>
      <c r="HH11" s="97" t="s">
        <v>309</v>
      </c>
      <c r="HI11" s="98"/>
      <c r="HJ11" s="99"/>
      <c r="HK11" s="97" t="s">
        <v>310</v>
      </c>
      <c r="HL11" s="98"/>
      <c r="HM11" s="99"/>
      <c r="HN11" s="97" t="s">
        <v>311</v>
      </c>
      <c r="HO11" s="98"/>
      <c r="HP11" s="99"/>
      <c r="HQ11" s="97" t="s">
        <v>281</v>
      </c>
      <c r="HR11" s="98"/>
      <c r="HS11" s="99"/>
      <c r="HT11" s="97" t="s">
        <v>282</v>
      </c>
      <c r="HU11" s="98"/>
      <c r="HV11" s="99"/>
      <c r="HW11" s="97" t="s">
        <v>283</v>
      </c>
      <c r="HX11" s="98"/>
      <c r="HY11" s="99"/>
      <c r="HZ11" s="99" t="s">
        <v>1223</v>
      </c>
      <c r="IA11" s="55"/>
      <c r="IB11" s="55"/>
      <c r="IC11" s="55" t="s">
        <v>1224</v>
      </c>
      <c r="ID11" s="55"/>
      <c r="IE11" s="55"/>
      <c r="IF11" s="55" t="s">
        <v>1225</v>
      </c>
      <c r="IG11" s="55"/>
      <c r="IH11" s="55"/>
      <c r="II11" s="55" t="s">
        <v>1226</v>
      </c>
      <c r="IJ11" s="55"/>
      <c r="IK11" s="55"/>
      <c r="IL11" s="55" t="s">
        <v>1227</v>
      </c>
      <c r="IM11" s="55"/>
      <c r="IN11" s="55"/>
      <c r="IO11" s="55" t="s">
        <v>1228</v>
      </c>
      <c r="IP11" s="55"/>
      <c r="IQ11" s="55"/>
      <c r="IR11" s="55" t="s">
        <v>1229</v>
      </c>
      <c r="IS11" s="55"/>
      <c r="IT11" s="55"/>
      <c r="IU11" s="55" t="s">
        <v>1230</v>
      </c>
      <c r="IV11" s="55"/>
      <c r="IW11" s="55"/>
      <c r="IX11" s="55" t="s">
        <v>1231</v>
      </c>
      <c r="IY11" s="55"/>
      <c r="IZ11" s="55"/>
      <c r="JA11" s="55" t="s">
        <v>1232</v>
      </c>
      <c r="JB11" s="55"/>
      <c r="JC11" s="55"/>
      <c r="JD11" s="55" t="s">
        <v>1233</v>
      </c>
      <c r="JE11" s="55"/>
      <c r="JF11" s="55"/>
      <c r="JG11" s="55" t="s">
        <v>1234</v>
      </c>
      <c r="JH11" s="55"/>
      <c r="JI11" s="97"/>
      <c r="JJ11" s="55" t="s">
        <v>1235</v>
      </c>
      <c r="JK11" s="55"/>
      <c r="JL11" s="55"/>
      <c r="JM11" s="55" t="s">
        <v>1236</v>
      </c>
      <c r="JN11" s="55"/>
      <c r="JO11" s="55"/>
      <c r="JP11" s="55" t="s">
        <v>1237</v>
      </c>
      <c r="JQ11" s="55"/>
      <c r="JR11" s="55"/>
      <c r="JS11" s="99" t="s">
        <v>284</v>
      </c>
      <c r="JT11" s="55"/>
      <c r="JU11" s="55"/>
      <c r="JV11" s="55" t="s">
        <v>285</v>
      </c>
      <c r="JW11" s="55"/>
      <c r="JX11" s="55"/>
      <c r="JY11" s="55" t="s">
        <v>286</v>
      </c>
      <c r="JZ11" s="55"/>
      <c r="KA11" s="55"/>
      <c r="KB11" s="55" t="s">
        <v>312</v>
      </c>
      <c r="KC11" s="55"/>
      <c r="KD11" s="55"/>
      <c r="KE11" s="55" t="s">
        <v>287</v>
      </c>
      <c r="KF11" s="55"/>
      <c r="KG11" s="55"/>
      <c r="KH11" s="55" t="s">
        <v>288</v>
      </c>
      <c r="KI11" s="55"/>
      <c r="KJ11" s="55"/>
      <c r="KK11" s="55" t="s">
        <v>289</v>
      </c>
      <c r="KL11" s="55"/>
      <c r="KM11" s="55"/>
      <c r="KN11" s="112" t="s">
        <v>290</v>
      </c>
      <c r="KO11" s="113"/>
      <c r="KP11" s="114"/>
      <c r="KQ11" s="112" t="s">
        <v>291</v>
      </c>
      <c r="KR11" s="113"/>
      <c r="KS11" s="114"/>
      <c r="KT11" s="112" t="s">
        <v>292</v>
      </c>
      <c r="KU11" s="113"/>
      <c r="KV11" s="114"/>
      <c r="KW11" s="112" t="s">
        <v>293</v>
      </c>
      <c r="KX11" s="113"/>
      <c r="KY11" s="114"/>
      <c r="KZ11" s="112" t="s">
        <v>294</v>
      </c>
      <c r="LA11" s="113"/>
      <c r="LB11" s="114"/>
      <c r="LC11" s="112" t="s">
        <v>295</v>
      </c>
      <c r="LD11" s="113"/>
      <c r="LE11" s="114"/>
      <c r="LF11" s="112" t="s">
        <v>318</v>
      </c>
      <c r="LG11" s="113"/>
      <c r="LH11" s="114"/>
      <c r="LI11" s="112" t="s">
        <v>319</v>
      </c>
      <c r="LJ11" s="113"/>
      <c r="LK11" s="114"/>
      <c r="LL11" s="112" t="s">
        <v>1238</v>
      </c>
      <c r="LM11" s="113"/>
      <c r="LN11" s="114"/>
      <c r="LO11" s="112" t="s">
        <v>1239</v>
      </c>
      <c r="LP11" s="113"/>
      <c r="LQ11" s="114"/>
      <c r="LR11" s="112" t="s">
        <v>1240</v>
      </c>
      <c r="LS11" s="113"/>
      <c r="LT11" s="114"/>
      <c r="LU11" s="112" t="s">
        <v>1241</v>
      </c>
      <c r="LV11" s="113"/>
      <c r="LW11" s="114"/>
      <c r="LX11" s="97" t="s">
        <v>1242</v>
      </c>
      <c r="LY11" s="98"/>
      <c r="LZ11" s="99"/>
      <c r="MA11" s="97" t="s">
        <v>1243</v>
      </c>
      <c r="MB11" s="98"/>
      <c r="MC11" s="99"/>
      <c r="MD11" s="97" t="s">
        <v>1244</v>
      </c>
      <c r="ME11" s="98"/>
      <c r="MF11" s="99"/>
      <c r="MG11" s="112" t="s">
        <v>1245</v>
      </c>
      <c r="MH11" s="113"/>
      <c r="MI11" s="114"/>
      <c r="MJ11" s="112" t="s">
        <v>1246</v>
      </c>
      <c r="MK11" s="113"/>
      <c r="ML11" s="114"/>
      <c r="MM11" s="97" t="s">
        <v>1247</v>
      </c>
      <c r="MN11" s="98"/>
      <c r="MO11" s="99"/>
      <c r="MP11" s="97" t="s">
        <v>1248</v>
      </c>
      <c r="MQ11" s="98"/>
      <c r="MR11" s="99"/>
      <c r="MS11" s="97" t="s">
        <v>1249</v>
      </c>
      <c r="MT11" s="98"/>
      <c r="MU11" s="99"/>
      <c r="MV11" s="99" t="s">
        <v>1250</v>
      </c>
      <c r="MW11" s="55"/>
      <c r="MX11" s="55"/>
      <c r="MY11" s="55" t="s">
        <v>1251</v>
      </c>
      <c r="MZ11" s="55"/>
      <c r="NA11" s="55"/>
      <c r="NB11" s="64" t="s">
        <v>1252</v>
      </c>
      <c r="NC11" s="68"/>
      <c r="ND11" s="69"/>
      <c r="NE11" s="55" t="s">
        <v>1253</v>
      </c>
      <c r="NF11" s="55"/>
      <c r="NG11" s="55"/>
      <c r="NH11" s="55" t="s">
        <v>1254</v>
      </c>
      <c r="NI11" s="55"/>
      <c r="NJ11" s="55"/>
      <c r="NK11" s="55" t="s">
        <v>1255</v>
      </c>
      <c r="NL11" s="55"/>
      <c r="NM11" s="55"/>
      <c r="NN11" s="55" t="s">
        <v>1256</v>
      </c>
      <c r="NO11" s="55"/>
      <c r="NP11" s="55"/>
      <c r="NQ11" s="55" t="s">
        <v>1257</v>
      </c>
      <c r="NR11" s="55"/>
      <c r="NS11" s="55"/>
      <c r="NT11" s="55" t="s">
        <v>1258</v>
      </c>
      <c r="NU11" s="55"/>
      <c r="NV11" s="55"/>
      <c r="NW11" s="112" t="s">
        <v>1259</v>
      </c>
      <c r="NX11" s="113"/>
      <c r="NY11" s="114"/>
      <c r="NZ11" s="112" t="s">
        <v>1260</v>
      </c>
      <c r="OA11" s="113"/>
      <c r="OB11" s="114"/>
      <c r="OC11" s="112" t="s">
        <v>1261</v>
      </c>
      <c r="OD11" s="113"/>
      <c r="OE11" s="113"/>
      <c r="OF11" s="55" t="s">
        <v>1262</v>
      </c>
      <c r="OG11" s="55"/>
      <c r="OH11" s="55"/>
      <c r="OI11" s="112" t="s">
        <v>1263</v>
      </c>
      <c r="OJ11" s="113"/>
      <c r="OK11" s="114"/>
      <c r="OL11" s="112" t="s">
        <v>1264</v>
      </c>
      <c r="OM11" s="113"/>
      <c r="ON11" s="114"/>
      <c r="OO11" s="112" t="s">
        <v>1265</v>
      </c>
      <c r="OP11" s="113"/>
      <c r="OQ11" s="114"/>
      <c r="OR11" s="112" t="s">
        <v>1266</v>
      </c>
      <c r="OS11" s="113"/>
      <c r="OT11" s="114"/>
      <c r="OU11" s="112" t="s">
        <v>1267</v>
      </c>
      <c r="OV11" s="113"/>
      <c r="OW11" s="114"/>
      <c r="OX11" s="112" t="s">
        <v>1268</v>
      </c>
      <c r="OY11" s="113"/>
      <c r="OZ11" s="114"/>
      <c r="PA11" s="112" t="s">
        <v>1269</v>
      </c>
      <c r="PB11" s="113"/>
      <c r="PC11" s="114"/>
      <c r="PD11" s="112" t="s">
        <v>1270</v>
      </c>
      <c r="PE11" s="113"/>
      <c r="PF11" s="113"/>
      <c r="PG11" s="113" t="s">
        <v>1271</v>
      </c>
      <c r="PH11" s="113"/>
      <c r="PI11" s="113"/>
      <c r="PJ11" s="113" t="s">
        <v>1272</v>
      </c>
      <c r="PK11" s="113"/>
      <c r="PL11" s="113"/>
      <c r="PM11" s="113" t="s">
        <v>1273</v>
      </c>
      <c r="PN11" s="113"/>
      <c r="PO11" s="113"/>
      <c r="PP11" s="55" t="s">
        <v>1274</v>
      </c>
      <c r="PQ11" s="55"/>
      <c r="PR11" s="55"/>
      <c r="PS11" s="55" t="s">
        <v>1275</v>
      </c>
      <c r="PT11" s="55"/>
      <c r="PU11" s="55"/>
      <c r="PV11" s="55" t="s">
        <v>1276</v>
      </c>
      <c r="PW11" s="55"/>
      <c r="PX11" s="55"/>
      <c r="PY11" s="55" t="s">
        <v>1277</v>
      </c>
      <c r="PZ11" s="55"/>
      <c r="QA11" s="55"/>
      <c r="QB11" s="55" t="s">
        <v>1278</v>
      </c>
      <c r="QC11" s="55"/>
      <c r="QD11" s="55"/>
      <c r="QE11" s="55" t="s">
        <v>1279</v>
      </c>
      <c r="QF11" s="55"/>
      <c r="QG11" s="55"/>
      <c r="QH11" s="55" t="s">
        <v>1280</v>
      </c>
      <c r="QI11" s="55"/>
      <c r="QJ11" s="55"/>
      <c r="QK11" s="55" t="s">
        <v>1281</v>
      </c>
      <c r="QL11" s="55"/>
      <c r="QM11" s="55"/>
      <c r="QN11" s="55" t="s">
        <v>1282</v>
      </c>
      <c r="QO11" s="55"/>
      <c r="QP11" s="55"/>
      <c r="QQ11" s="55" t="s">
        <v>1283</v>
      </c>
      <c r="QR11" s="55"/>
      <c r="QS11" s="55"/>
      <c r="QT11" s="99" t="s">
        <v>1284</v>
      </c>
      <c r="QU11" s="55"/>
      <c r="QV11" s="55"/>
      <c r="QW11" s="55" t="s">
        <v>1285</v>
      </c>
      <c r="QX11" s="55"/>
      <c r="QY11" s="55"/>
      <c r="QZ11" s="55" t="s">
        <v>1286</v>
      </c>
      <c r="RA11" s="55"/>
      <c r="RB11" s="55"/>
      <c r="RC11" s="55" t="s">
        <v>1287</v>
      </c>
      <c r="RD11" s="55"/>
      <c r="RE11" s="55"/>
      <c r="RF11" s="55" t="s">
        <v>1288</v>
      </c>
      <c r="RG11" s="55"/>
      <c r="RH11" s="55"/>
      <c r="RI11" s="55" t="s">
        <v>1289</v>
      </c>
      <c r="RJ11" s="55"/>
      <c r="RK11" s="55"/>
      <c r="RL11" s="55" t="s">
        <v>1290</v>
      </c>
      <c r="RM11" s="55"/>
      <c r="RN11" s="55"/>
      <c r="RO11" s="55" t="s">
        <v>1291</v>
      </c>
      <c r="RP11" s="55"/>
      <c r="RQ11" s="55"/>
      <c r="RR11" s="55" t="s">
        <v>1292</v>
      </c>
      <c r="RS11" s="55"/>
      <c r="RT11" s="55"/>
      <c r="RU11" s="55" t="s">
        <v>1293</v>
      </c>
      <c r="RV11" s="55"/>
      <c r="RW11" s="55"/>
      <c r="RX11" s="55" t="s">
        <v>1294</v>
      </c>
      <c r="RY11" s="55"/>
      <c r="RZ11" s="55"/>
      <c r="SA11" s="55" t="s">
        <v>1295</v>
      </c>
      <c r="SB11" s="55"/>
      <c r="SC11" s="55"/>
      <c r="SD11" s="55" t="s">
        <v>1296</v>
      </c>
      <c r="SE11" s="55"/>
      <c r="SF11" s="55"/>
      <c r="SG11" s="55" t="s">
        <v>1297</v>
      </c>
      <c r="SH11" s="55"/>
      <c r="SI11" s="55"/>
      <c r="SJ11" s="55" t="s">
        <v>1298</v>
      </c>
      <c r="SK11" s="55"/>
      <c r="SL11" s="55"/>
      <c r="SM11" s="55" t="s">
        <v>1299</v>
      </c>
      <c r="SN11" s="55"/>
      <c r="SO11" s="55"/>
      <c r="SP11" s="55" t="s">
        <v>1300</v>
      </c>
      <c r="SQ11" s="55"/>
      <c r="SR11" s="97"/>
      <c r="SS11" s="55" t="s">
        <v>1301</v>
      </c>
      <c r="ST11" s="55"/>
      <c r="SU11" s="97"/>
      <c r="SV11" s="55" t="s">
        <v>1302</v>
      </c>
      <c r="SW11" s="55"/>
      <c r="SX11" s="97"/>
      <c r="SY11" s="55" t="s">
        <v>1303</v>
      </c>
      <c r="SZ11" s="55"/>
      <c r="TA11" s="97"/>
      <c r="TB11" s="97" t="s">
        <v>1304</v>
      </c>
      <c r="TC11" s="104"/>
      <c r="TD11" s="104"/>
      <c r="TE11" s="97" t="s">
        <v>1305</v>
      </c>
      <c r="TF11" s="98"/>
      <c r="TG11" s="99"/>
      <c r="TH11" s="97" t="s">
        <v>1306</v>
      </c>
      <c r="TI11" s="98"/>
      <c r="TJ11" s="99"/>
      <c r="TK11" s="97" t="s">
        <v>1307</v>
      </c>
      <c r="TL11" s="98"/>
      <c r="TM11" s="99"/>
      <c r="TN11" s="97" t="s">
        <v>1308</v>
      </c>
      <c r="TO11" s="98"/>
      <c r="TP11" s="99"/>
      <c r="TQ11" s="97" t="s">
        <v>1309</v>
      </c>
      <c r="TR11" s="98"/>
      <c r="TS11" s="99"/>
      <c r="TT11" s="97" t="s">
        <v>1310</v>
      </c>
      <c r="TU11" s="98"/>
      <c r="TV11" s="99"/>
      <c r="TW11" s="97" t="s">
        <v>1311</v>
      </c>
      <c r="TX11" s="98"/>
      <c r="TY11" s="99"/>
      <c r="TZ11" s="97" t="s">
        <v>1312</v>
      </c>
      <c r="UA11" s="98"/>
      <c r="UB11" s="99"/>
      <c r="UC11" s="97" t="s">
        <v>1313</v>
      </c>
      <c r="UD11" s="98"/>
      <c r="UE11" s="99"/>
      <c r="UF11" s="97" t="s">
        <v>1314</v>
      </c>
      <c r="UG11" s="98"/>
      <c r="UH11" s="99"/>
      <c r="UI11" s="97" t="s">
        <v>1315</v>
      </c>
      <c r="UJ11" s="98"/>
      <c r="UK11" s="99"/>
      <c r="UL11" s="97" t="s">
        <v>1316</v>
      </c>
      <c r="UM11" s="98"/>
      <c r="UN11" s="99"/>
      <c r="UO11" s="97" t="s">
        <v>1317</v>
      </c>
      <c r="UP11" s="98"/>
      <c r="UQ11" s="99"/>
      <c r="UR11" s="97" t="s">
        <v>1318</v>
      </c>
      <c r="US11" s="98"/>
      <c r="UT11" s="99"/>
      <c r="UU11" s="97" t="s">
        <v>1319</v>
      </c>
      <c r="UV11" s="98"/>
      <c r="UW11" s="99"/>
      <c r="UX11" s="97" t="s">
        <v>1320</v>
      </c>
      <c r="UY11" s="98"/>
      <c r="UZ11" s="99"/>
      <c r="VA11" s="97" t="s">
        <v>1321</v>
      </c>
      <c r="VB11" s="98"/>
      <c r="VC11" s="99"/>
      <c r="VD11" s="97" t="s">
        <v>1322</v>
      </c>
      <c r="VE11" s="98"/>
      <c r="VF11" s="98"/>
      <c r="VG11" s="55" t="s">
        <v>1323</v>
      </c>
      <c r="VH11" s="55"/>
      <c r="VI11" s="55"/>
      <c r="VJ11" s="55" t="s">
        <v>1324</v>
      </c>
      <c r="VK11" s="55"/>
      <c r="VL11" s="55"/>
      <c r="VM11" s="55" t="s">
        <v>1325</v>
      </c>
      <c r="VN11" s="55"/>
      <c r="VO11" s="55"/>
      <c r="VP11" s="55" t="s">
        <v>1326</v>
      </c>
      <c r="VQ11" s="55"/>
      <c r="VR11" s="55"/>
      <c r="VS11" s="55" t="s">
        <v>1327</v>
      </c>
      <c r="VT11" s="55"/>
      <c r="VU11" s="55"/>
      <c r="VV11" s="55" t="s">
        <v>1328</v>
      </c>
      <c r="VW11" s="55"/>
      <c r="VX11" s="55"/>
      <c r="VY11" s="55" t="s">
        <v>1329</v>
      </c>
      <c r="VZ11" s="55"/>
      <c r="WA11" s="55"/>
      <c r="WB11" s="55" t="s">
        <v>1330</v>
      </c>
      <c r="WC11" s="55"/>
      <c r="WD11" s="55"/>
      <c r="WE11" s="55" t="s">
        <v>1331</v>
      </c>
      <c r="WF11" s="55"/>
      <c r="WG11" s="55"/>
      <c r="WH11" s="55" t="s">
        <v>1332</v>
      </c>
      <c r="WI11" s="55"/>
      <c r="WJ11" s="55"/>
      <c r="WK11" s="55" t="s">
        <v>1333</v>
      </c>
      <c r="WL11" s="55"/>
      <c r="WM11" s="55"/>
      <c r="WN11" s="55" t="s">
        <v>1334</v>
      </c>
      <c r="WO11" s="55"/>
      <c r="WP11" s="55"/>
      <c r="WQ11" s="55" t="s">
        <v>1335</v>
      </c>
      <c r="WR11" s="55"/>
      <c r="WS11" s="55"/>
      <c r="WT11" s="55" t="s">
        <v>1336</v>
      </c>
      <c r="WU11" s="55"/>
      <c r="WV11" s="55"/>
    </row>
    <row r="12" spans="1:620" ht="124.9" customHeight="1" thickBot="1" x14ac:dyDescent="0.3">
      <c r="A12" s="86"/>
      <c r="B12" s="86"/>
      <c r="C12" s="109" t="s">
        <v>2369</v>
      </c>
      <c r="D12" s="110"/>
      <c r="E12" s="111"/>
      <c r="F12" s="109" t="s">
        <v>2373</v>
      </c>
      <c r="G12" s="110"/>
      <c r="H12" s="111"/>
      <c r="I12" s="109" t="s">
        <v>639</v>
      </c>
      <c r="J12" s="110"/>
      <c r="K12" s="111"/>
      <c r="L12" s="106" t="s">
        <v>2378</v>
      </c>
      <c r="M12" s="107"/>
      <c r="N12" s="108"/>
      <c r="O12" s="106" t="s">
        <v>2382</v>
      </c>
      <c r="P12" s="107"/>
      <c r="Q12" s="108"/>
      <c r="R12" s="106" t="s">
        <v>2386</v>
      </c>
      <c r="S12" s="107"/>
      <c r="T12" s="108"/>
      <c r="U12" s="109" t="s">
        <v>2390</v>
      </c>
      <c r="V12" s="110"/>
      <c r="W12" s="111"/>
      <c r="X12" s="109" t="s">
        <v>2394</v>
      </c>
      <c r="Y12" s="110"/>
      <c r="Z12" s="111"/>
      <c r="AA12" s="109" t="s">
        <v>2398</v>
      </c>
      <c r="AB12" s="110"/>
      <c r="AC12" s="111"/>
      <c r="AD12" s="106" t="s">
        <v>3092</v>
      </c>
      <c r="AE12" s="107"/>
      <c r="AF12" s="108"/>
      <c r="AG12" s="106" t="s">
        <v>2405</v>
      </c>
      <c r="AH12" s="107"/>
      <c r="AI12" s="108"/>
      <c r="AJ12" s="106" t="s">
        <v>2408</v>
      </c>
      <c r="AK12" s="107"/>
      <c r="AL12" s="108"/>
      <c r="AM12" s="106" t="s">
        <v>2412</v>
      </c>
      <c r="AN12" s="107"/>
      <c r="AO12" s="108"/>
      <c r="AP12" s="106" t="s">
        <v>2416</v>
      </c>
      <c r="AQ12" s="107"/>
      <c r="AR12" s="108"/>
      <c r="AS12" s="106" t="s">
        <v>2420</v>
      </c>
      <c r="AT12" s="107"/>
      <c r="AU12" s="108"/>
      <c r="AV12" s="106" t="s">
        <v>2424</v>
      </c>
      <c r="AW12" s="107"/>
      <c r="AX12" s="108"/>
      <c r="AY12" s="106" t="s">
        <v>2428</v>
      </c>
      <c r="AZ12" s="107"/>
      <c r="BA12" s="108"/>
      <c r="BB12" s="106" t="s">
        <v>2431</v>
      </c>
      <c r="BC12" s="107"/>
      <c r="BD12" s="108"/>
      <c r="BE12" s="106" t="s">
        <v>2434</v>
      </c>
      <c r="BF12" s="107"/>
      <c r="BG12" s="108"/>
      <c r="BH12" s="106" t="s">
        <v>2438</v>
      </c>
      <c r="BI12" s="107"/>
      <c r="BJ12" s="108"/>
      <c r="BK12" s="106" t="s">
        <v>2439</v>
      </c>
      <c r="BL12" s="107"/>
      <c r="BM12" s="108"/>
      <c r="BN12" s="106" t="s">
        <v>2442</v>
      </c>
      <c r="BO12" s="107"/>
      <c r="BP12" s="108"/>
      <c r="BQ12" s="106" t="s">
        <v>2446</v>
      </c>
      <c r="BR12" s="107"/>
      <c r="BS12" s="108"/>
      <c r="BT12" s="106" t="s">
        <v>2450</v>
      </c>
      <c r="BU12" s="107"/>
      <c r="BV12" s="108"/>
      <c r="BW12" s="106" t="s">
        <v>2451</v>
      </c>
      <c r="BX12" s="107"/>
      <c r="BY12" s="108"/>
      <c r="BZ12" s="106" t="s">
        <v>2455</v>
      </c>
      <c r="CA12" s="107"/>
      <c r="CB12" s="108"/>
      <c r="CC12" s="109" t="s">
        <v>2459</v>
      </c>
      <c r="CD12" s="110"/>
      <c r="CE12" s="111"/>
      <c r="CF12" s="109" t="s">
        <v>3093</v>
      </c>
      <c r="CG12" s="110"/>
      <c r="CH12" s="111"/>
      <c r="CI12" s="106" t="s">
        <v>2466</v>
      </c>
      <c r="CJ12" s="107"/>
      <c r="CK12" s="108"/>
      <c r="CL12" s="109" t="s">
        <v>2469</v>
      </c>
      <c r="CM12" s="110"/>
      <c r="CN12" s="111"/>
      <c r="CO12" s="109" t="s">
        <v>2473</v>
      </c>
      <c r="CP12" s="110"/>
      <c r="CQ12" s="111"/>
      <c r="CR12" s="106" t="s">
        <v>2474</v>
      </c>
      <c r="CS12" s="107"/>
      <c r="CT12" s="108"/>
      <c r="CU12" s="109" t="s">
        <v>2476</v>
      </c>
      <c r="CV12" s="110"/>
      <c r="CW12" s="111"/>
      <c r="CX12" s="106" t="s">
        <v>2480</v>
      </c>
      <c r="CY12" s="107"/>
      <c r="CZ12" s="108"/>
      <c r="DA12" s="106" t="s">
        <v>2484</v>
      </c>
      <c r="DB12" s="107"/>
      <c r="DC12" s="108"/>
      <c r="DD12" s="106" t="s">
        <v>2488</v>
      </c>
      <c r="DE12" s="107"/>
      <c r="DF12" s="108"/>
      <c r="DG12" s="106" t="s">
        <v>2492</v>
      </c>
      <c r="DH12" s="107"/>
      <c r="DI12" s="108"/>
      <c r="DJ12" s="106" t="s">
        <v>2496</v>
      </c>
      <c r="DK12" s="107"/>
      <c r="DL12" s="108"/>
      <c r="DM12" s="106" t="s">
        <v>2500</v>
      </c>
      <c r="DN12" s="107"/>
      <c r="DO12" s="108"/>
      <c r="DP12" s="109" t="s">
        <v>2504</v>
      </c>
      <c r="DQ12" s="110"/>
      <c r="DR12" s="111"/>
      <c r="DS12" s="106" t="s">
        <v>2508</v>
      </c>
      <c r="DT12" s="107"/>
      <c r="DU12" s="108"/>
      <c r="DV12" s="109" t="s">
        <v>2511</v>
      </c>
      <c r="DW12" s="110"/>
      <c r="DX12" s="111"/>
      <c r="DY12" s="106" t="s">
        <v>2512</v>
      </c>
      <c r="DZ12" s="107"/>
      <c r="EA12" s="108"/>
      <c r="EB12" s="106" t="s">
        <v>2516</v>
      </c>
      <c r="EC12" s="107"/>
      <c r="ED12" s="108"/>
      <c r="EE12" s="106" t="s">
        <v>2520</v>
      </c>
      <c r="EF12" s="107"/>
      <c r="EG12" s="108"/>
      <c r="EH12" s="106" t="s">
        <v>2521</v>
      </c>
      <c r="EI12" s="107"/>
      <c r="EJ12" s="108"/>
      <c r="EK12" s="106" t="s">
        <v>2525</v>
      </c>
      <c r="EL12" s="107"/>
      <c r="EM12" s="108"/>
      <c r="EN12" s="106" t="s">
        <v>2529</v>
      </c>
      <c r="EO12" s="107"/>
      <c r="EP12" s="108"/>
      <c r="EQ12" s="106" t="s">
        <v>2533</v>
      </c>
      <c r="ER12" s="107"/>
      <c r="ES12" s="108"/>
      <c r="ET12" s="106" t="s">
        <v>2537</v>
      </c>
      <c r="EU12" s="107"/>
      <c r="EV12" s="108"/>
      <c r="EW12" s="106" t="s">
        <v>2540</v>
      </c>
      <c r="EX12" s="107"/>
      <c r="EY12" s="108"/>
      <c r="EZ12" s="106" t="s">
        <v>2544</v>
      </c>
      <c r="FA12" s="107"/>
      <c r="FB12" s="108"/>
      <c r="FC12" s="106" t="s">
        <v>2548</v>
      </c>
      <c r="FD12" s="107"/>
      <c r="FE12" s="108"/>
      <c r="FF12" s="106" t="s">
        <v>2552</v>
      </c>
      <c r="FG12" s="107"/>
      <c r="FH12" s="108"/>
      <c r="FI12" s="106" t="s">
        <v>2553</v>
      </c>
      <c r="FJ12" s="107"/>
      <c r="FK12" s="108"/>
      <c r="FL12" s="106" t="s">
        <v>2557</v>
      </c>
      <c r="FM12" s="107"/>
      <c r="FN12" s="108"/>
      <c r="FO12" s="106" t="s">
        <v>2561</v>
      </c>
      <c r="FP12" s="107"/>
      <c r="FQ12" s="108"/>
      <c r="FR12" s="106" t="s">
        <v>2565</v>
      </c>
      <c r="FS12" s="107"/>
      <c r="FT12" s="108"/>
      <c r="FU12" s="106" t="s">
        <v>2569</v>
      </c>
      <c r="FV12" s="107"/>
      <c r="FW12" s="108"/>
      <c r="FX12" s="106" t="s">
        <v>2573</v>
      </c>
      <c r="FY12" s="107"/>
      <c r="FZ12" s="108"/>
      <c r="GA12" s="106" t="s">
        <v>2574</v>
      </c>
      <c r="GB12" s="107"/>
      <c r="GC12" s="108"/>
      <c r="GD12" s="106" t="s">
        <v>2577</v>
      </c>
      <c r="GE12" s="107"/>
      <c r="GF12" s="108"/>
      <c r="GG12" s="106" t="s">
        <v>2581</v>
      </c>
      <c r="GH12" s="107"/>
      <c r="GI12" s="108"/>
      <c r="GJ12" s="106" t="s">
        <v>2585</v>
      </c>
      <c r="GK12" s="107"/>
      <c r="GL12" s="108"/>
      <c r="GM12" s="106" t="s">
        <v>2589</v>
      </c>
      <c r="GN12" s="107"/>
      <c r="GO12" s="108"/>
      <c r="GP12" s="106" t="s">
        <v>2593</v>
      </c>
      <c r="GQ12" s="107"/>
      <c r="GR12" s="108"/>
      <c r="GS12" s="106" t="s">
        <v>2597</v>
      </c>
      <c r="GT12" s="107"/>
      <c r="GU12" s="108"/>
      <c r="GV12" s="106" t="s">
        <v>2601</v>
      </c>
      <c r="GW12" s="107"/>
      <c r="GX12" s="108"/>
      <c r="GY12" s="106" t="s">
        <v>2603</v>
      </c>
      <c r="GZ12" s="107"/>
      <c r="HA12" s="108"/>
      <c r="HB12" s="106" t="s">
        <v>2606</v>
      </c>
      <c r="HC12" s="107"/>
      <c r="HD12" s="108"/>
      <c r="HE12" s="106" t="s">
        <v>2609</v>
      </c>
      <c r="HF12" s="107"/>
      <c r="HG12" s="108"/>
      <c r="HH12" s="106" t="s">
        <v>2613</v>
      </c>
      <c r="HI12" s="107"/>
      <c r="HJ12" s="108"/>
      <c r="HK12" s="106" t="s">
        <v>2617</v>
      </c>
      <c r="HL12" s="107"/>
      <c r="HM12" s="108"/>
      <c r="HN12" s="106" t="s">
        <v>2620</v>
      </c>
      <c r="HO12" s="107"/>
      <c r="HP12" s="108"/>
      <c r="HQ12" s="106" t="s">
        <v>2624</v>
      </c>
      <c r="HR12" s="107"/>
      <c r="HS12" s="108"/>
      <c r="HT12" s="106" t="s">
        <v>2627</v>
      </c>
      <c r="HU12" s="107"/>
      <c r="HV12" s="108"/>
      <c r="HW12" s="106" t="s">
        <v>2631</v>
      </c>
      <c r="HX12" s="107"/>
      <c r="HY12" s="108"/>
      <c r="HZ12" s="106" t="s">
        <v>2634</v>
      </c>
      <c r="IA12" s="107"/>
      <c r="IB12" s="108"/>
      <c r="IC12" s="106" t="s">
        <v>2637</v>
      </c>
      <c r="ID12" s="107"/>
      <c r="IE12" s="108"/>
      <c r="IF12" s="106" t="s">
        <v>2641</v>
      </c>
      <c r="IG12" s="107"/>
      <c r="IH12" s="108"/>
      <c r="II12" s="106" t="s">
        <v>2642</v>
      </c>
      <c r="IJ12" s="107"/>
      <c r="IK12" s="108"/>
      <c r="IL12" s="106" t="s">
        <v>2646</v>
      </c>
      <c r="IM12" s="107"/>
      <c r="IN12" s="108"/>
      <c r="IO12" s="106" t="s">
        <v>2650</v>
      </c>
      <c r="IP12" s="107"/>
      <c r="IQ12" s="108"/>
      <c r="IR12" s="106" t="s">
        <v>2654</v>
      </c>
      <c r="IS12" s="107"/>
      <c r="IT12" s="108"/>
      <c r="IU12" s="106" t="s">
        <v>2656</v>
      </c>
      <c r="IV12" s="107"/>
      <c r="IW12" s="108"/>
      <c r="IX12" s="106" t="s">
        <v>2660</v>
      </c>
      <c r="IY12" s="107"/>
      <c r="IZ12" s="108"/>
      <c r="JA12" s="106" t="s">
        <v>2661</v>
      </c>
      <c r="JB12" s="107"/>
      <c r="JC12" s="108"/>
      <c r="JD12" s="106" t="s">
        <v>2665</v>
      </c>
      <c r="JE12" s="107"/>
      <c r="JF12" s="108"/>
      <c r="JG12" s="106" t="s">
        <v>2669</v>
      </c>
      <c r="JH12" s="107"/>
      <c r="JI12" s="108"/>
      <c r="JJ12" s="106" t="s">
        <v>2673</v>
      </c>
      <c r="JK12" s="107"/>
      <c r="JL12" s="108"/>
      <c r="JM12" s="106" t="s">
        <v>2677</v>
      </c>
      <c r="JN12" s="107"/>
      <c r="JO12" s="108"/>
      <c r="JP12" s="106" t="s">
        <v>2593</v>
      </c>
      <c r="JQ12" s="107"/>
      <c r="JR12" s="108"/>
      <c r="JS12" s="106" t="s">
        <v>2682</v>
      </c>
      <c r="JT12" s="107"/>
      <c r="JU12" s="108"/>
      <c r="JV12" s="106" t="s">
        <v>2684</v>
      </c>
      <c r="JW12" s="107"/>
      <c r="JX12" s="108"/>
      <c r="JY12" s="106" t="s">
        <v>2688</v>
      </c>
      <c r="JZ12" s="107"/>
      <c r="KA12" s="108"/>
      <c r="KB12" s="106" t="s">
        <v>2692</v>
      </c>
      <c r="KC12" s="107"/>
      <c r="KD12" s="108"/>
      <c r="KE12" s="106" t="s">
        <v>2696</v>
      </c>
      <c r="KF12" s="107"/>
      <c r="KG12" s="108"/>
      <c r="KH12" s="127" t="s">
        <v>2700</v>
      </c>
      <c r="KI12" s="128"/>
      <c r="KJ12" s="129"/>
      <c r="KK12" s="127" t="s">
        <v>2704</v>
      </c>
      <c r="KL12" s="128"/>
      <c r="KM12" s="129"/>
      <c r="KN12" s="132" t="s">
        <v>2705</v>
      </c>
      <c r="KO12" s="133"/>
      <c r="KP12" s="134"/>
      <c r="KQ12" s="132" t="s">
        <v>2708</v>
      </c>
      <c r="KR12" s="133"/>
      <c r="KS12" s="134"/>
      <c r="KT12" s="132" t="s">
        <v>2712</v>
      </c>
      <c r="KU12" s="133"/>
      <c r="KV12" s="134"/>
      <c r="KW12" s="132" t="s">
        <v>2716</v>
      </c>
      <c r="KX12" s="133"/>
      <c r="KY12" s="134"/>
      <c r="KZ12" s="132" t="s">
        <v>2720</v>
      </c>
      <c r="LA12" s="133"/>
      <c r="LB12" s="134"/>
      <c r="LC12" s="132" t="s">
        <v>2724</v>
      </c>
      <c r="LD12" s="133"/>
      <c r="LE12" s="134"/>
      <c r="LF12" s="132" t="s">
        <v>2726</v>
      </c>
      <c r="LG12" s="133"/>
      <c r="LH12" s="134"/>
      <c r="LI12" s="132" t="s">
        <v>2730</v>
      </c>
      <c r="LJ12" s="133"/>
      <c r="LK12" s="134"/>
      <c r="LL12" s="132" t="s">
        <v>2734</v>
      </c>
      <c r="LM12" s="133"/>
      <c r="LN12" s="134"/>
      <c r="LO12" s="132" t="s">
        <v>2738</v>
      </c>
      <c r="LP12" s="133"/>
      <c r="LQ12" s="134"/>
      <c r="LR12" s="132" t="s">
        <v>2742</v>
      </c>
      <c r="LS12" s="133"/>
      <c r="LT12" s="134"/>
      <c r="LU12" s="132" t="s">
        <v>2746</v>
      </c>
      <c r="LV12" s="133"/>
      <c r="LW12" s="134"/>
      <c r="LX12" s="127" t="s">
        <v>2750</v>
      </c>
      <c r="LY12" s="128"/>
      <c r="LZ12" s="129"/>
      <c r="MA12" s="127" t="s">
        <v>2754</v>
      </c>
      <c r="MB12" s="128"/>
      <c r="MC12" s="129"/>
      <c r="MD12" s="127" t="s">
        <v>2757</v>
      </c>
      <c r="ME12" s="128"/>
      <c r="MF12" s="129"/>
      <c r="MG12" s="132" t="s">
        <v>2761</v>
      </c>
      <c r="MH12" s="133"/>
      <c r="MI12" s="134"/>
      <c r="MJ12" s="132" t="s">
        <v>2765</v>
      </c>
      <c r="MK12" s="133"/>
      <c r="ML12" s="134"/>
      <c r="MM12" s="127" t="s">
        <v>2769</v>
      </c>
      <c r="MN12" s="128"/>
      <c r="MO12" s="129"/>
      <c r="MP12" s="127" t="s">
        <v>2773</v>
      </c>
      <c r="MQ12" s="128"/>
      <c r="MR12" s="129"/>
      <c r="MS12" s="127" t="s">
        <v>2774</v>
      </c>
      <c r="MT12" s="128"/>
      <c r="MU12" s="129"/>
      <c r="MV12" s="127" t="s">
        <v>2778</v>
      </c>
      <c r="MW12" s="128"/>
      <c r="MX12" s="129"/>
      <c r="MY12" s="127" t="s">
        <v>2782</v>
      </c>
      <c r="MZ12" s="128"/>
      <c r="NA12" s="129"/>
      <c r="NB12" s="127" t="s">
        <v>2786</v>
      </c>
      <c r="NC12" s="128"/>
      <c r="ND12" s="129"/>
      <c r="NE12" s="127" t="s">
        <v>2790</v>
      </c>
      <c r="NF12" s="128"/>
      <c r="NG12" s="129"/>
      <c r="NH12" s="127" t="s">
        <v>2794</v>
      </c>
      <c r="NI12" s="128"/>
      <c r="NJ12" s="129"/>
      <c r="NK12" s="127" t="s">
        <v>2798</v>
      </c>
      <c r="NL12" s="128"/>
      <c r="NM12" s="129"/>
      <c r="NN12" s="127" t="s">
        <v>2802</v>
      </c>
      <c r="NO12" s="128"/>
      <c r="NP12" s="129"/>
      <c r="NQ12" s="127" t="s">
        <v>2806</v>
      </c>
      <c r="NR12" s="128"/>
      <c r="NS12" s="129"/>
      <c r="NT12" s="127" t="s">
        <v>2810</v>
      </c>
      <c r="NU12" s="128"/>
      <c r="NV12" s="129"/>
      <c r="NW12" s="132" t="s">
        <v>2814</v>
      </c>
      <c r="NX12" s="133"/>
      <c r="NY12" s="134"/>
      <c r="NZ12" s="132" t="s">
        <v>2818</v>
      </c>
      <c r="OA12" s="133"/>
      <c r="OB12" s="134"/>
      <c r="OC12" s="132" t="s">
        <v>2822</v>
      </c>
      <c r="OD12" s="133"/>
      <c r="OE12" s="134"/>
      <c r="OF12" s="127" t="s">
        <v>2826</v>
      </c>
      <c r="OG12" s="128"/>
      <c r="OH12" s="129"/>
      <c r="OI12" s="132" t="s">
        <v>2830</v>
      </c>
      <c r="OJ12" s="133"/>
      <c r="OK12" s="134"/>
      <c r="OL12" s="132" t="s">
        <v>2834</v>
      </c>
      <c r="OM12" s="133"/>
      <c r="ON12" s="134"/>
      <c r="OO12" s="132" t="s">
        <v>2838</v>
      </c>
      <c r="OP12" s="133"/>
      <c r="OQ12" s="134"/>
      <c r="OR12" s="132" t="s">
        <v>2842</v>
      </c>
      <c r="OS12" s="133"/>
      <c r="OT12" s="134"/>
      <c r="OU12" s="132" t="s">
        <v>2846</v>
      </c>
      <c r="OV12" s="133"/>
      <c r="OW12" s="134"/>
      <c r="OX12" s="132" t="s">
        <v>2849</v>
      </c>
      <c r="OY12" s="133"/>
      <c r="OZ12" s="134"/>
      <c r="PA12" s="132" t="s">
        <v>2853</v>
      </c>
      <c r="PB12" s="133"/>
      <c r="PC12" s="134"/>
      <c r="PD12" s="132" t="s">
        <v>2857</v>
      </c>
      <c r="PE12" s="133"/>
      <c r="PF12" s="134"/>
      <c r="PG12" s="132" t="s">
        <v>2861</v>
      </c>
      <c r="PH12" s="133"/>
      <c r="PI12" s="134"/>
      <c r="PJ12" s="132" t="s">
        <v>2865</v>
      </c>
      <c r="PK12" s="133"/>
      <c r="PL12" s="134"/>
      <c r="PM12" s="132" t="s">
        <v>2868</v>
      </c>
      <c r="PN12" s="133"/>
      <c r="PO12" s="134"/>
      <c r="PP12" s="127" t="s">
        <v>2872</v>
      </c>
      <c r="PQ12" s="128"/>
      <c r="PR12" s="129"/>
      <c r="PS12" s="127" t="s">
        <v>2876</v>
      </c>
      <c r="PT12" s="128"/>
      <c r="PU12" s="129"/>
      <c r="PV12" s="127" t="s">
        <v>2880</v>
      </c>
      <c r="PW12" s="128"/>
      <c r="PX12" s="129"/>
      <c r="PY12" s="127" t="s">
        <v>2884</v>
      </c>
      <c r="PZ12" s="128"/>
      <c r="QA12" s="129"/>
      <c r="QB12" s="127" t="s">
        <v>2888</v>
      </c>
      <c r="QC12" s="128"/>
      <c r="QD12" s="129"/>
      <c r="QE12" s="127" t="s">
        <v>2892</v>
      </c>
      <c r="QF12" s="128"/>
      <c r="QG12" s="129"/>
      <c r="QH12" s="127" t="s">
        <v>2896</v>
      </c>
      <c r="QI12" s="128"/>
      <c r="QJ12" s="129"/>
      <c r="QK12" s="127" t="s">
        <v>2900</v>
      </c>
      <c r="QL12" s="128"/>
      <c r="QM12" s="129"/>
      <c r="QN12" s="127" t="s">
        <v>2205</v>
      </c>
      <c r="QO12" s="128"/>
      <c r="QP12" s="129"/>
      <c r="QQ12" s="127" t="s">
        <v>2906</v>
      </c>
      <c r="QR12" s="128"/>
      <c r="QS12" s="129"/>
      <c r="QT12" s="127" t="s">
        <v>2907</v>
      </c>
      <c r="QU12" s="128"/>
      <c r="QV12" s="129"/>
      <c r="QW12" s="127" t="s">
        <v>2911</v>
      </c>
      <c r="QX12" s="128"/>
      <c r="QY12" s="129"/>
      <c r="QZ12" s="127" t="s">
        <v>2915</v>
      </c>
      <c r="RA12" s="128"/>
      <c r="RB12" s="129"/>
      <c r="RC12" s="127" t="s">
        <v>2919</v>
      </c>
      <c r="RD12" s="128"/>
      <c r="RE12" s="129"/>
      <c r="RF12" s="127" t="s">
        <v>2923</v>
      </c>
      <c r="RG12" s="128"/>
      <c r="RH12" s="129"/>
      <c r="RI12" s="127" t="s">
        <v>2927</v>
      </c>
      <c r="RJ12" s="128"/>
      <c r="RK12" s="129"/>
      <c r="RL12" s="127" t="s">
        <v>2931</v>
      </c>
      <c r="RM12" s="128"/>
      <c r="RN12" s="129"/>
      <c r="RO12" s="127" t="s">
        <v>2935</v>
      </c>
      <c r="RP12" s="128"/>
      <c r="RQ12" s="129"/>
      <c r="RR12" s="127" t="s">
        <v>2939</v>
      </c>
      <c r="RS12" s="128"/>
      <c r="RT12" s="129"/>
      <c r="RU12" s="127" t="s">
        <v>2943</v>
      </c>
      <c r="RV12" s="128"/>
      <c r="RW12" s="129"/>
      <c r="RX12" s="127" t="s">
        <v>2947</v>
      </c>
      <c r="RY12" s="128"/>
      <c r="RZ12" s="129"/>
      <c r="SA12" s="127" t="s">
        <v>2951</v>
      </c>
      <c r="SB12" s="128"/>
      <c r="SC12" s="129"/>
      <c r="SD12" s="127" t="s">
        <v>2955</v>
      </c>
      <c r="SE12" s="128"/>
      <c r="SF12" s="129"/>
      <c r="SG12" s="127" t="s">
        <v>2959</v>
      </c>
      <c r="SH12" s="128"/>
      <c r="SI12" s="129"/>
      <c r="SJ12" s="127" t="s">
        <v>2963</v>
      </c>
      <c r="SK12" s="128"/>
      <c r="SL12" s="129"/>
      <c r="SM12" s="127" t="s">
        <v>2966</v>
      </c>
      <c r="SN12" s="128"/>
      <c r="SO12" s="129"/>
      <c r="SP12" s="127" t="s">
        <v>2474</v>
      </c>
      <c r="SQ12" s="128"/>
      <c r="SR12" s="129"/>
      <c r="SS12" s="127" t="s">
        <v>2973</v>
      </c>
      <c r="ST12" s="128"/>
      <c r="SU12" s="129"/>
      <c r="SV12" s="127" t="s">
        <v>2977</v>
      </c>
      <c r="SW12" s="128"/>
      <c r="SX12" s="129"/>
      <c r="SY12" s="127" t="s">
        <v>2979</v>
      </c>
      <c r="SZ12" s="128"/>
      <c r="TA12" s="129"/>
      <c r="TB12" s="127" t="s">
        <v>2983</v>
      </c>
      <c r="TC12" s="128"/>
      <c r="TD12" s="129"/>
      <c r="TE12" s="127" t="s">
        <v>2987</v>
      </c>
      <c r="TF12" s="128"/>
      <c r="TG12" s="129"/>
      <c r="TH12" s="127" t="s">
        <v>2991</v>
      </c>
      <c r="TI12" s="128"/>
      <c r="TJ12" s="129"/>
      <c r="TK12" s="127" t="s">
        <v>2995</v>
      </c>
      <c r="TL12" s="128"/>
      <c r="TM12" s="129"/>
      <c r="TN12" s="127" t="s">
        <v>2999</v>
      </c>
      <c r="TO12" s="128"/>
      <c r="TP12" s="129"/>
      <c r="TQ12" s="127" t="s">
        <v>3003</v>
      </c>
      <c r="TR12" s="128"/>
      <c r="TS12" s="129"/>
      <c r="TT12" s="127" t="s">
        <v>3006</v>
      </c>
      <c r="TU12" s="128"/>
      <c r="TV12" s="129"/>
      <c r="TW12" s="127" t="s">
        <v>3010</v>
      </c>
      <c r="TX12" s="128"/>
      <c r="TY12" s="129"/>
      <c r="TZ12" s="127" t="s">
        <v>3014</v>
      </c>
      <c r="UA12" s="128"/>
      <c r="UB12" s="129"/>
      <c r="UC12" s="127" t="s">
        <v>3018</v>
      </c>
      <c r="UD12" s="128"/>
      <c r="UE12" s="129"/>
      <c r="UF12" s="127" t="s">
        <v>3022</v>
      </c>
      <c r="UG12" s="128"/>
      <c r="UH12" s="129"/>
      <c r="UI12" s="127" t="s">
        <v>3026</v>
      </c>
      <c r="UJ12" s="128"/>
      <c r="UK12" s="129"/>
      <c r="UL12" s="127" t="s">
        <v>3028</v>
      </c>
      <c r="UM12" s="128"/>
      <c r="UN12" s="131"/>
      <c r="UO12" s="130" t="s">
        <v>3032</v>
      </c>
      <c r="UP12" s="128"/>
      <c r="UQ12" s="131"/>
      <c r="UR12" s="130" t="s">
        <v>3036</v>
      </c>
      <c r="US12" s="128"/>
      <c r="UT12" s="129"/>
      <c r="UU12" s="127" t="s">
        <v>3039</v>
      </c>
      <c r="UV12" s="128"/>
      <c r="UW12" s="129"/>
      <c r="UX12" s="127" t="s">
        <v>3043</v>
      </c>
      <c r="UY12" s="128"/>
      <c r="UZ12" s="129"/>
      <c r="VA12" s="127" t="s">
        <v>3046</v>
      </c>
      <c r="VB12" s="128"/>
      <c r="VC12" s="129"/>
      <c r="VD12" s="127" t="s">
        <v>3049</v>
      </c>
      <c r="VE12" s="128"/>
      <c r="VF12" s="129"/>
      <c r="VG12" s="127" t="s">
        <v>3052</v>
      </c>
      <c r="VH12" s="128"/>
      <c r="VI12" s="129"/>
      <c r="VJ12" s="127" t="s">
        <v>3053</v>
      </c>
      <c r="VK12" s="128"/>
      <c r="VL12" s="129"/>
      <c r="VM12" s="127" t="s">
        <v>3056</v>
      </c>
      <c r="VN12" s="128"/>
      <c r="VO12" s="129"/>
      <c r="VP12" s="127" t="s">
        <v>3060</v>
      </c>
      <c r="VQ12" s="128"/>
      <c r="VR12" s="129"/>
      <c r="VS12" s="109" t="s">
        <v>3061</v>
      </c>
      <c r="VT12" s="110"/>
      <c r="VU12" s="111"/>
      <c r="VV12" s="127" t="s">
        <v>3065</v>
      </c>
      <c r="VW12" s="128"/>
      <c r="VX12" s="129"/>
      <c r="VY12" s="127" t="s">
        <v>3067</v>
      </c>
      <c r="VZ12" s="128"/>
      <c r="WA12" s="129"/>
      <c r="WB12" s="127" t="s">
        <v>3069</v>
      </c>
      <c r="WC12" s="128"/>
      <c r="WD12" s="129"/>
      <c r="WE12" s="127" t="s">
        <v>3073</v>
      </c>
      <c r="WF12" s="128"/>
      <c r="WG12" s="129"/>
      <c r="WH12" s="127" t="s">
        <v>3076</v>
      </c>
      <c r="WI12" s="128"/>
      <c r="WJ12" s="129"/>
      <c r="WK12" s="127" t="s">
        <v>3079</v>
      </c>
      <c r="WL12" s="128"/>
      <c r="WM12" s="129"/>
      <c r="WN12" s="127" t="s">
        <v>3083</v>
      </c>
      <c r="WO12" s="128"/>
      <c r="WP12" s="129"/>
      <c r="WQ12" s="127" t="s">
        <v>3087</v>
      </c>
      <c r="WR12" s="128"/>
      <c r="WS12" s="131"/>
      <c r="WT12" s="130" t="s">
        <v>3088</v>
      </c>
      <c r="WU12" s="128"/>
      <c r="WV12" s="131"/>
    </row>
    <row r="13" spans="1:620" ht="180.75" thickBot="1" x14ac:dyDescent="0.3">
      <c r="A13" s="86"/>
      <c r="B13" s="86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0" ht="15.75" x14ac:dyDescent="0.25">
      <c r="A14" s="2">
        <v>1</v>
      </c>
      <c r="B14" s="47" t="s">
        <v>3159</v>
      </c>
      <c r="C14" s="5">
        <v>1</v>
      </c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1"/>
      <c r="CF14" s="21"/>
      <c r="CG14" s="21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7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2"/>
      <c r="FX14" s="1"/>
      <c r="FY14" s="1"/>
      <c r="FZ14" s="1"/>
      <c r="GA14" s="25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26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21"/>
      <c r="QR14" s="21"/>
      <c r="QS14" s="21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22"/>
      <c r="SS14" s="4"/>
      <c r="ST14" s="4"/>
      <c r="SU14" s="4"/>
      <c r="SV14" s="4"/>
      <c r="SW14" s="4"/>
      <c r="SX14" s="4"/>
      <c r="SY14" s="4"/>
      <c r="SZ14" s="4"/>
      <c r="TA14" s="22"/>
      <c r="TB14" s="4"/>
      <c r="TC14" s="4"/>
      <c r="TD14" s="22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22"/>
      <c r="UC14" s="1"/>
      <c r="UD14" s="1"/>
      <c r="UE14" s="1"/>
      <c r="UF14" s="25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22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</row>
    <row r="15" spans="1:620" ht="15.75" x14ac:dyDescent="0.25">
      <c r="A15" s="2">
        <v>2</v>
      </c>
      <c r="B15" s="47" t="s">
        <v>3160</v>
      </c>
      <c r="C15" s="9">
        <v>1</v>
      </c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1"/>
      <c r="FY15" s="21"/>
      <c r="FZ15" s="2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25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22"/>
      <c r="SS15" s="4"/>
      <c r="ST15" s="4"/>
      <c r="SU15" s="4"/>
      <c r="SV15" s="4"/>
      <c r="SW15" s="4"/>
      <c r="SX15" s="4"/>
      <c r="SY15" s="4"/>
      <c r="SZ15" s="4"/>
      <c r="TA15" s="22"/>
      <c r="TB15" s="4"/>
      <c r="TC15" s="4"/>
      <c r="TD15" s="22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21"/>
      <c r="UD15" s="21"/>
      <c r="UE15" s="21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22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</row>
    <row r="16" spans="1:620" ht="15.75" x14ac:dyDescent="0.25">
      <c r="A16" s="2">
        <v>3</v>
      </c>
      <c r="B16" s="47" t="s">
        <v>3161</v>
      </c>
      <c r="C16" s="9">
        <v>1</v>
      </c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25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22"/>
      <c r="SS16" s="4"/>
      <c r="ST16" s="4"/>
      <c r="SU16" s="4"/>
      <c r="SV16" s="4"/>
      <c r="SW16" s="4"/>
      <c r="SX16" s="4"/>
      <c r="SY16" s="4"/>
      <c r="SZ16" s="4"/>
      <c r="TA16" s="22"/>
      <c r="TB16" s="4"/>
      <c r="TC16" s="4"/>
      <c r="TD16" s="22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22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</row>
    <row r="17" spans="1:620" ht="15.75" x14ac:dyDescent="0.25">
      <c r="A17" s="2">
        <v>4</v>
      </c>
      <c r="B17" s="47" t="s">
        <v>3162</v>
      </c>
      <c r="C17" s="9">
        <v>1</v>
      </c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25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22"/>
      <c r="SS17" s="4"/>
      <c r="ST17" s="4"/>
      <c r="SU17" s="4"/>
      <c r="SV17" s="4"/>
      <c r="SW17" s="4"/>
      <c r="SX17" s="4"/>
      <c r="SY17" s="4"/>
      <c r="SZ17" s="4"/>
      <c r="TA17" s="22"/>
      <c r="TB17" s="4"/>
      <c r="TC17" s="4"/>
      <c r="TD17" s="22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22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</row>
    <row r="18" spans="1:620" ht="15.75" x14ac:dyDescent="0.25">
      <c r="A18" s="2">
        <v>5</v>
      </c>
      <c r="B18" s="47" t="s">
        <v>3163</v>
      </c>
      <c r="C18" s="9">
        <v>1</v>
      </c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25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22"/>
      <c r="SS18" s="4"/>
      <c r="ST18" s="4"/>
      <c r="SU18" s="4"/>
      <c r="SV18" s="4"/>
      <c r="SW18" s="4"/>
      <c r="SX18" s="4"/>
      <c r="SY18" s="4"/>
      <c r="SZ18" s="4"/>
      <c r="TA18" s="22"/>
      <c r="TB18" s="4"/>
      <c r="TC18" s="4"/>
      <c r="TD18" s="22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22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</row>
    <row r="19" spans="1:620" ht="16.5" thickBot="1" x14ac:dyDescent="0.3">
      <c r="A19" s="2">
        <v>6</v>
      </c>
      <c r="B19" s="47" t="s">
        <v>3164</v>
      </c>
      <c r="C19" s="9">
        <v>1</v>
      </c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25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22"/>
      <c r="SS19" s="4"/>
      <c r="ST19" s="4"/>
      <c r="SU19" s="4"/>
      <c r="SV19" s="4"/>
      <c r="SW19" s="4"/>
      <c r="SX19" s="4"/>
      <c r="SY19" s="4"/>
      <c r="SZ19" s="4"/>
      <c r="TA19" s="22"/>
      <c r="TB19" s="4"/>
      <c r="TC19" s="4"/>
      <c r="TD19" s="22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22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</row>
    <row r="20" spans="1:620" ht="16.5" thickBot="1" x14ac:dyDescent="0.3">
      <c r="A20" s="2">
        <v>7</v>
      </c>
      <c r="B20" s="48" t="s">
        <v>3165</v>
      </c>
      <c r="C20" s="9">
        <v>1</v>
      </c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25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22"/>
      <c r="SS20" s="4"/>
      <c r="ST20" s="4"/>
      <c r="SU20" s="4"/>
      <c r="SV20" s="4"/>
      <c r="SW20" s="4"/>
      <c r="SX20" s="4"/>
      <c r="SY20" s="4"/>
      <c r="SZ20" s="4"/>
      <c r="TA20" s="22"/>
      <c r="TB20" s="4"/>
      <c r="TC20" s="4"/>
      <c r="TD20" s="22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22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</row>
    <row r="21" spans="1:620" ht="16.5" thickBot="1" x14ac:dyDescent="0.3">
      <c r="A21" s="3">
        <v>8</v>
      </c>
      <c r="B21" s="49" t="s">
        <v>3166</v>
      </c>
      <c r="C21" s="3">
        <v>1</v>
      </c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25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22"/>
      <c r="SS21" s="4"/>
      <c r="ST21" s="4"/>
      <c r="SU21" s="4"/>
      <c r="SV21" s="4"/>
      <c r="SW21" s="4"/>
      <c r="SX21" s="4"/>
      <c r="SY21" s="4"/>
      <c r="SZ21" s="4"/>
      <c r="TA21" s="22"/>
      <c r="TB21" s="4"/>
      <c r="TC21" s="4"/>
      <c r="TD21" s="22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22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</row>
    <row r="22" spans="1:620" ht="16.5" thickBot="1" x14ac:dyDescent="0.3">
      <c r="A22" s="3">
        <v>9</v>
      </c>
      <c r="B22" s="49" t="s">
        <v>3167</v>
      </c>
      <c r="C22" s="3">
        <v>1</v>
      </c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25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22"/>
      <c r="SS22" s="4"/>
      <c r="ST22" s="4"/>
      <c r="SU22" s="4"/>
      <c r="SV22" s="4"/>
      <c r="SW22" s="4"/>
      <c r="SX22" s="4"/>
      <c r="SY22" s="4"/>
      <c r="SZ22" s="4"/>
      <c r="TA22" s="22"/>
      <c r="TB22" s="4"/>
      <c r="TC22" s="4"/>
      <c r="TD22" s="22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22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</row>
    <row r="23" spans="1:620" ht="16.5" thickBot="1" x14ac:dyDescent="0.3">
      <c r="A23" s="3">
        <v>10</v>
      </c>
      <c r="B23" s="48" t="s">
        <v>3168</v>
      </c>
      <c r="C23" s="3">
        <v>1</v>
      </c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25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22"/>
      <c r="SS23" s="4"/>
      <c r="ST23" s="4"/>
      <c r="SU23" s="4"/>
      <c r="SV23" s="4"/>
      <c r="SW23" s="4"/>
      <c r="SX23" s="4"/>
      <c r="SY23" s="4"/>
      <c r="SZ23" s="4"/>
      <c r="TA23" s="22"/>
      <c r="TB23" s="4"/>
      <c r="TC23" s="4"/>
      <c r="TD23" s="22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22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</row>
    <row r="24" spans="1:620" ht="16.5" thickBot="1" x14ac:dyDescent="0.3">
      <c r="A24" s="3">
        <v>11</v>
      </c>
      <c r="B24" s="49" t="s">
        <v>3169</v>
      </c>
      <c r="C24" s="3">
        <v>1</v>
      </c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25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22"/>
      <c r="SS24" s="4"/>
      <c r="ST24" s="4"/>
      <c r="SU24" s="4"/>
      <c r="SV24" s="4"/>
      <c r="SW24" s="4"/>
      <c r="SX24" s="4"/>
      <c r="SY24" s="4"/>
      <c r="SZ24" s="4"/>
      <c r="TA24" s="22"/>
      <c r="TB24" s="4"/>
      <c r="TC24" s="4"/>
      <c r="TD24" s="22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22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</row>
    <row r="25" spans="1:620" ht="16.5" thickBot="1" x14ac:dyDescent="0.3">
      <c r="A25" s="3">
        <v>12</v>
      </c>
      <c r="B25" s="49" t="s">
        <v>3170</v>
      </c>
      <c r="C25" s="3">
        <v>1</v>
      </c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25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22"/>
      <c r="SS25" s="4"/>
      <c r="ST25" s="4"/>
      <c r="SU25" s="4"/>
      <c r="SV25" s="4"/>
      <c r="SW25" s="4"/>
      <c r="SX25" s="4"/>
      <c r="SY25" s="4"/>
      <c r="SZ25" s="4"/>
      <c r="TA25" s="22"/>
      <c r="TB25" s="4"/>
      <c r="TC25" s="4"/>
      <c r="TD25" s="22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22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</row>
    <row r="26" spans="1:620" ht="16.5" thickBot="1" x14ac:dyDescent="0.3">
      <c r="A26" s="3">
        <v>13</v>
      </c>
      <c r="B26" s="49" t="s">
        <v>3171</v>
      </c>
      <c r="C26" s="3">
        <v>1</v>
      </c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25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22"/>
      <c r="SS26" s="4"/>
      <c r="ST26" s="4"/>
      <c r="SU26" s="4"/>
      <c r="SV26" s="4"/>
      <c r="SW26" s="4"/>
      <c r="SX26" s="4"/>
      <c r="SY26" s="4"/>
      <c r="SZ26" s="4"/>
      <c r="TA26" s="22"/>
      <c r="TB26" s="4"/>
      <c r="TC26" s="4"/>
      <c r="TD26" s="22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22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</row>
    <row r="27" spans="1:620" ht="16.5" thickBot="1" x14ac:dyDescent="0.3">
      <c r="A27" s="3">
        <v>14</v>
      </c>
      <c r="B27" s="49" t="s">
        <v>3172</v>
      </c>
      <c r="C27" s="3">
        <v>1</v>
      </c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25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22"/>
      <c r="SS27" s="4"/>
      <c r="ST27" s="4"/>
      <c r="SU27" s="4"/>
      <c r="SV27" s="4"/>
      <c r="SW27" s="4"/>
      <c r="SX27" s="4"/>
      <c r="SY27" s="4"/>
      <c r="SZ27" s="4"/>
      <c r="TA27" s="22"/>
      <c r="TB27" s="4"/>
      <c r="TC27" s="4"/>
      <c r="TD27" s="22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22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</row>
    <row r="28" spans="1:620" ht="16.5" thickBot="1" x14ac:dyDescent="0.3">
      <c r="A28" s="3">
        <v>15</v>
      </c>
      <c r="B28" s="48" t="s">
        <v>3173</v>
      </c>
      <c r="C28" s="3">
        <v>1</v>
      </c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25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22"/>
      <c r="SS28" s="4"/>
      <c r="ST28" s="4"/>
      <c r="SU28" s="4"/>
      <c r="SV28" s="4"/>
      <c r="SW28" s="4"/>
      <c r="SX28" s="4"/>
      <c r="SY28" s="4"/>
      <c r="SZ28" s="4"/>
      <c r="TA28" s="22"/>
      <c r="TB28" s="4"/>
      <c r="TC28" s="4"/>
      <c r="TD28" s="22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22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</row>
    <row r="29" spans="1:620" ht="16.5" thickBot="1" x14ac:dyDescent="0.3">
      <c r="A29" s="3">
        <v>16</v>
      </c>
      <c r="B29" s="49" t="s">
        <v>3174</v>
      </c>
      <c r="C29" s="3">
        <v>1</v>
      </c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25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22"/>
      <c r="SS29" s="4"/>
      <c r="ST29" s="4"/>
      <c r="SU29" s="4"/>
      <c r="SV29" s="4"/>
      <c r="SW29" s="4"/>
      <c r="SX29" s="4"/>
      <c r="SY29" s="4"/>
      <c r="SZ29" s="4"/>
      <c r="TA29" s="22"/>
      <c r="TB29" s="4"/>
      <c r="TC29" s="4"/>
      <c r="TD29" s="22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22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</row>
    <row r="30" spans="1:620" ht="16.5" thickBot="1" x14ac:dyDescent="0.3">
      <c r="A30" s="3">
        <v>17</v>
      </c>
      <c r="B30" s="49" t="s">
        <v>3175</v>
      </c>
      <c r="C30" s="3">
        <v>1</v>
      </c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25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22"/>
      <c r="SS30" s="4"/>
      <c r="ST30" s="4"/>
      <c r="SU30" s="4"/>
      <c r="SV30" s="4"/>
      <c r="SW30" s="4"/>
      <c r="SX30" s="4"/>
      <c r="SY30" s="4"/>
      <c r="SZ30" s="4"/>
      <c r="TA30" s="22"/>
      <c r="TB30" s="4"/>
      <c r="TC30" s="4"/>
      <c r="TD30" s="22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22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</row>
    <row r="31" spans="1:620" ht="16.5" thickBot="1" x14ac:dyDescent="0.3">
      <c r="A31" s="3">
        <v>18</v>
      </c>
      <c r="B31" s="49" t="s">
        <v>3176</v>
      </c>
      <c r="C31" s="3">
        <v>1</v>
      </c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25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22"/>
      <c r="SS31" s="4"/>
      <c r="ST31" s="4"/>
      <c r="SU31" s="4"/>
      <c r="SV31" s="4"/>
      <c r="SW31" s="4"/>
      <c r="SX31" s="4"/>
      <c r="SY31" s="4"/>
      <c r="SZ31" s="4"/>
      <c r="TA31" s="22"/>
      <c r="TB31" s="4"/>
      <c r="TC31" s="4"/>
      <c r="TD31" s="22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22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</row>
    <row r="32" spans="1:620" ht="16.5" thickBot="1" x14ac:dyDescent="0.3">
      <c r="A32" s="3">
        <v>19</v>
      </c>
      <c r="B32" s="49" t="s">
        <v>3177</v>
      </c>
      <c r="C32" s="3">
        <v>1</v>
      </c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25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22"/>
      <c r="SS32" s="4"/>
      <c r="ST32" s="4"/>
      <c r="SU32" s="4"/>
      <c r="SV32" s="4"/>
      <c r="SW32" s="4"/>
      <c r="SX32" s="4"/>
      <c r="SY32" s="4"/>
      <c r="SZ32" s="4"/>
      <c r="TA32" s="22"/>
      <c r="TB32" s="4"/>
      <c r="TC32" s="4"/>
      <c r="TD32" s="22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22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</row>
    <row r="33" spans="1:620" ht="16.5" thickBot="1" x14ac:dyDescent="0.3">
      <c r="A33" s="3">
        <v>20</v>
      </c>
      <c r="B33" s="49" t="s">
        <v>3178</v>
      </c>
      <c r="C33" s="3">
        <v>1</v>
      </c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25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22"/>
      <c r="SS33" s="4"/>
      <c r="ST33" s="4"/>
      <c r="SU33" s="4"/>
      <c r="SV33" s="4"/>
      <c r="SW33" s="4"/>
      <c r="SX33" s="4"/>
      <c r="SY33" s="4"/>
      <c r="SZ33" s="4"/>
      <c r="TA33" s="22"/>
      <c r="TB33" s="4"/>
      <c r="TC33" s="4"/>
      <c r="TD33" s="22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22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</row>
    <row r="34" spans="1:620" ht="16.5" thickBot="1" x14ac:dyDescent="0.3">
      <c r="A34" s="3">
        <v>21</v>
      </c>
      <c r="B34" s="47" t="s">
        <v>3179</v>
      </c>
      <c r="C34" s="3">
        <v>1</v>
      </c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25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22"/>
      <c r="SS34" s="4"/>
      <c r="ST34" s="4"/>
      <c r="SU34" s="4"/>
      <c r="SV34" s="4"/>
      <c r="SW34" s="4"/>
      <c r="SX34" s="4"/>
      <c r="SY34" s="4"/>
      <c r="SZ34" s="4"/>
      <c r="TA34" s="22"/>
      <c r="TB34" s="4"/>
      <c r="TC34" s="4"/>
      <c r="TD34" s="22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22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</row>
    <row r="35" spans="1:620" ht="16.5" thickBot="1" x14ac:dyDescent="0.3">
      <c r="A35" s="3">
        <v>22</v>
      </c>
      <c r="B35" s="48" t="s">
        <v>3180</v>
      </c>
      <c r="C35" s="3">
        <v>1</v>
      </c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25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22"/>
      <c r="SS35" s="4"/>
      <c r="ST35" s="4"/>
      <c r="SU35" s="4"/>
      <c r="SV35" s="4"/>
      <c r="SW35" s="4"/>
      <c r="SX35" s="4"/>
      <c r="SY35" s="4"/>
      <c r="SZ35" s="4"/>
      <c r="TA35" s="22"/>
      <c r="TB35" s="4"/>
      <c r="TC35" s="4"/>
      <c r="TD35" s="22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22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</row>
    <row r="36" spans="1:620" ht="16.5" thickBot="1" x14ac:dyDescent="0.3">
      <c r="A36" s="3">
        <v>23</v>
      </c>
      <c r="B36" s="49" t="s">
        <v>3181</v>
      </c>
      <c r="C36" s="3">
        <v>1</v>
      </c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25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22"/>
      <c r="SS36" s="4"/>
      <c r="ST36" s="4"/>
      <c r="SU36" s="4"/>
      <c r="SV36" s="4"/>
      <c r="SW36" s="4"/>
      <c r="SX36" s="4"/>
      <c r="SY36" s="4"/>
      <c r="SZ36" s="4"/>
      <c r="TA36" s="22"/>
      <c r="TB36" s="4"/>
      <c r="TC36" s="4"/>
      <c r="TD36" s="22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22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</row>
    <row r="37" spans="1:620" ht="16.5" thickBot="1" x14ac:dyDescent="0.3">
      <c r="A37" s="3">
        <v>24</v>
      </c>
      <c r="B37" s="49" t="s">
        <v>3182</v>
      </c>
      <c r="C37" s="3">
        <v>1</v>
      </c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25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22"/>
      <c r="SS37" s="4"/>
      <c r="ST37" s="4"/>
      <c r="SU37" s="4"/>
      <c r="SV37" s="4"/>
      <c r="SW37" s="4"/>
      <c r="SX37" s="4"/>
      <c r="SY37" s="4"/>
      <c r="SZ37" s="4"/>
      <c r="TA37" s="22"/>
      <c r="TB37" s="4"/>
      <c r="TC37" s="4"/>
      <c r="TD37" s="22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22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</row>
    <row r="38" spans="1:620" ht="16.5" thickBot="1" x14ac:dyDescent="0.3">
      <c r="A38" s="46">
        <v>25</v>
      </c>
      <c r="B38" s="49" t="s">
        <v>3183</v>
      </c>
      <c r="C38" s="46">
        <v>1</v>
      </c>
      <c r="D38" s="46"/>
      <c r="E38" s="4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25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22"/>
      <c r="SS38" s="4"/>
      <c r="ST38" s="4"/>
      <c r="SU38" s="4"/>
      <c r="SV38" s="4"/>
      <c r="SW38" s="4"/>
      <c r="SX38" s="4"/>
      <c r="SY38" s="4"/>
      <c r="SZ38" s="4"/>
      <c r="TA38" s="22"/>
      <c r="TB38" s="4"/>
      <c r="TC38" s="4"/>
      <c r="TD38" s="22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22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</row>
    <row r="39" spans="1:620" ht="16.5" thickBot="1" x14ac:dyDescent="0.3">
      <c r="A39" s="3">
        <v>26</v>
      </c>
      <c r="B39" s="49" t="s">
        <v>3184</v>
      </c>
      <c r="C39" s="3">
        <v>1</v>
      </c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22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25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22"/>
      <c r="SS39" s="4"/>
      <c r="ST39" s="4"/>
      <c r="SU39" s="4"/>
      <c r="SV39" s="4"/>
      <c r="SW39" s="4"/>
      <c r="SX39" s="4"/>
      <c r="SY39" s="4"/>
      <c r="SZ39" s="4"/>
      <c r="TA39" s="22"/>
      <c r="TB39" s="4"/>
      <c r="TC39" s="4"/>
      <c r="TD39" s="22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22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</row>
    <row r="40" spans="1:620" x14ac:dyDescent="0.25">
      <c r="A40" s="82" t="s">
        <v>322</v>
      </c>
      <c r="B40" s="83"/>
      <c r="C40" s="3">
        <f>SUM(C36:C39)</f>
        <v>4</v>
      </c>
      <c r="D40" s="3">
        <f t="shared" ref="D40:BG40" si="0">SUM(D36:D39)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ref="BH40:DL40" si="1">SUM(BH36:BH39)</f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ref="DM40:FX40" si="2">SUM(DM36:DM39)</f>
        <v>0</v>
      </c>
      <c r="DN40" s="3">
        <f t="shared" si="2"/>
        <v>0</v>
      </c>
      <c r="DO40" s="3">
        <f t="shared" si="2"/>
        <v>0</v>
      </c>
      <c r="DP40" s="3">
        <f t="shared" si="2"/>
        <v>0</v>
      </c>
      <c r="DQ40" s="3">
        <f t="shared" si="2"/>
        <v>0</v>
      </c>
      <c r="DR40" s="3">
        <f t="shared" si="2"/>
        <v>0</v>
      </c>
      <c r="DS40" s="3">
        <f t="shared" si="2"/>
        <v>0</v>
      </c>
      <c r="DT40" s="3">
        <f t="shared" si="2"/>
        <v>0</v>
      </c>
      <c r="DU40" s="3">
        <f t="shared" si="2"/>
        <v>0</v>
      </c>
      <c r="DV40" s="3">
        <f t="shared" si="2"/>
        <v>0</v>
      </c>
      <c r="DW40" s="3">
        <f t="shared" si="2"/>
        <v>0</v>
      </c>
      <c r="DX40" s="3">
        <f t="shared" si="2"/>
        <v>0</v>
      </c>
      <c r="DY40" s="3">
        <f t="shared" si="2"/>
        <v>0</v>
      </c>
      <c r="DZ40" s="3">
        <f t="shared" si="2"/>
        <v>0</v>
      </c>
      <c r="EA40" s="3">
        <f t="shared" si="2"/>
        <v>0</v>
      </c>
      <c r="EB40" s="3">
        <f t="shared" si="2"/>
        <v>0</v>
      </c>
      <c r="EC40" s="3">
        <f t="shared" si="2"/>
        <v>0</v>
      </c>
      <c r="ED40" s="3">
        <f t="shared" si="2"/>
        <v>0</v>
      </c>
      <c r="EE40" s="3">
        <f t="shared" si="2"/>
        <v>0</v>
      </c>
      <c r="EF40" s="3">
        <f t="shared" si="2"/>
        <v>0</v>
      </c>
      <c r="EG40" s="3">
        <f t="shared" si="2"/>
        <v>0</v>
      </c>
      <c r="EH40" s="3">
        <f t="shared" si="2"/>
        <v>0</v>
      </c>
      <c r="EI40" s="3">
        <f t="shared" si="2"/>
        <v>0</v>
      </c>
      <c r="EJ40" s="3">
        <f t="shared" si="2"/>
        <v>0</v>
      </c>
      <c r="EK40" s="3">
        <f t="shared" si="2"/>
        <v>0</v>
      </c>
      <c r="EL40" s="3">
        <f t="shared" si="2"/>
        <v>0</v>
      </c>
      <c r="EM40" s="3">
        <f t="shared" si="2"/>
        <v>0</v>
      </c>
      <c r="EN40" s="3">
        <f t="shared" si="2"/>
        <v>0</v>
      </c>
      <c r="EO40" s="3">
        <f t="shared" si="2"/>
        <v>0</v>
      </c>
      <c r="EP40" s="3">
        <f t="shared" si="2"/>
        <v>0</v>
      </c>
      <c r="EQ40" s="3">
        <f t="shared" si="2"/>
        <v>0</v>
      </c>
      <c r="ER40" s="3">
        <f t="shared" si="2"/>
        <v>0</v>
      </c>
      <c r="ES40" s="3">
        <f t="shared" si="2"/>
        <v>0</v>
      </c>
      <c r="ET40" s="3">
        <f t="shared" si="2"/>
        <v>0</v>
      </c>
      <c r="EU40" s="3">
        <f t="shared" si="2"/>
        <v>0</v>
      </c>
      <c r="EV40" s="3">
        <f t="shared" si="2"/>
        <v>0</v>
      </c>
      <c r="EW40" s="3">
        <f t="shared" si="2"/>
        <v>0</v>
      </c>
      <c r="EX40" s="3">
        <f t="shared" si="2"/>
        <v>0</v>
      </c>
      <c r="EY40" s="3">
        <f t="shared" si="2"/>
        <v>0</v>
      </c>
      <c r="EZ40" s="3">
        <f t="shared" si="2"/>
        <v>0</v>
      </c>
      <c r="FA40" s="3">
        <f t="shared" si="2"/>
        <v>0</v>
      </c>
      <c r="FB40" s="3">
        <f t="shared" si="2"/>
        <v>0</v>
      </c>
      <c r="FC40" s="3">
        <f t="shared" si="2"/>
        <v>0</v>
      </c>
      <c r="FD40" s="3">
        <f t="shared" si="2"/>
        <v>0</v>
      </c>
      <c r="FE40" s="3">
        <f t="shared" si="2"/>
        <v>0</v>
      </c>
      <c r="FF40" s="3">
        <f t="shared" si="2"/>
        <v>0</v>
      </c>
      <c r="FG40" s="3">
        <f t="shared" si="2"/>
        <v>0</v>
      </c>
      <c r="FH40" s="3">
        <f t="shared" si="2"/>
        <v>0</v>
      </c>
      <c r="FI40" s="3">
        <f t="shared" si="2"/>
        <v>0</v>
      </c>
      <c r="FJ40" s="3">
        <f t="shared" si="2"/>
        <v>0</v>
      </c>
      <c r="FK40" s="3">
        <f t="shared" si="2"/>
        <v>0</v>
      </c>
      <c r="FL40" s="3">
        <f t="shared" si="2"/>
        <v>0</v>
      </c>
      <c r="FM40" s="3">
        <f t="shared" si="2"/>
        <v>0</v>
      </c>
      <c r="FN40" s="3">
        <f t="shared" si="2"/>
        <v>0</v>
      </c>
      <c r="FO40" s="3">
        <f t="shared" si="2"/>
        <v>0</v>
      </c>
      <c r="FP40" s="3">
        <f t="shared" si="2"/>
        <v>0</v>
      </c>
      <c r="FQ40" s="3">
        <f t="shared" si="2"/>
        <v>0</v>
      </c>
      <c r="FR40" s="3">
        <f t="shared" si="2"/>
        <v>0</v>
      </c>
      <c r="FS40" s="3">
        <f t="shared" si="2"/>
        <v>0</v>
      </c>
      <c r="FT40" s="3">
        <f t="shared" si="2"/>
        <v>0</v>
      </c>
      <c r="FU40" s="3">
        <f t="shared" si="2"/>
        <v>0</v>
      </c>
      <c r="FV40" s="3">
        <f t="shared" si="2"/>
        <v>0</v>
      </c>
      <c r="FW40" s="3">
        <f t="shared" si="2"/>
        <v>0</v>
      </c>
      <c r="FX40" s="3">
        <f t="shared" si="2"/>
        <v>0</v>
      </c>
      <c r="FY40" s="3">
        <f t="shared" ref="FY40:IJ40" si="3">SUM(FY36:FY39)</f>
        <v>0</v>
      </c>
      <c r="FZ40" s="3">
        <f t="shared" si="3"/>
        <v>0</v>
      </c>
      <c r="GA40" s="3">
        <f t="shared" si="3"/>
        <v>0</v>
      </c>
      <c r="GB40" s="3">
        <f t="shared" si="3"/>
        <v>0</v>
      </c>
      <c r="GC40" s="3">
        <f t="shared" si="3"/>
        <v>0</v>
      </c>
      <c r="GD40" s="3">
        <f t="shared" si="3"/>
        <v>0</v>
      </c>
      <c r="GE40" s="3">
        <f t="shared" si="3"/>
        <v>0</v>
      </c>
      <c r="GF40" s="3">
        <f t="shared" si="3"/>
        <v>0</v>
      </c>
      <c r="GG40" s="3">
        <f t="shared" si="3"/>
        <v>0</v>
      </c>
      <c r="GH40" s="3">
        <f t="shared" si="3"/>
        <v>0</v>
      </c>
      <c r="GI40" s="3">
        <f t="shared" si="3"/>
        <v>0</v>
      </c>
      <c r="GJ40" s="3">
        <f t="shared" si="3"/>
        <v>0</v>
      </c>
      <c r="GK40" s="3">
        <f t="shared" si="3"/>
        <v>0</v>
      </c>
      <c r="GL40" s="3">
        <f t="shared" si="3"/>
        <v>0</v>
      </c>
      <c r="GM40" s="3">
        <f t="shared" si="3"/>
        <v>0</v>
      </c>
      <c r="GN40" s="3">
        <f t="shared" si="3"/>
        <v>0</v>
      </c>
      <c r="GO40" s="3">
        <f t="shared" si="3"/>
        <v>0</v>
      </c>
      <c r="GP40" s="3">
        <f t="shared" si="3"/>
        <v>0</v>
      </c>
      <c r="GQ40" s="3">
        <f t="shared" si="3"/>
        <v>0</v>
      </c>
      <c r="GR40" s="3">
        <f t="shared" si="3"/>
        <v>0</v>
      </c>
      <c r="GS40" s="3">
        <f t="shared" si="3"/>
        <v>0</v>
      </c>
      <c r="GT40" s="3">
        <f t="shared" si="3"/>
        <v>0</v>
      </c>
      <c r="GU40" s="3">
        <f t="shared" si="3"/>
        <v>0</v>
      </c>
      <c r="GV40" s="3">
        <f t="shared" si="3"/>
        <v>0</v>
      </c>
      <c r="GW40" s="3">
        <f t="shared" si="3"/>
        <v>0</v>
      </c>
      <c r="GX40" s="3">
        <f t="shared" si="3"/>
        <v>0</v>
      </c>
      <c r="GY40" s="3">
        <f t="shared" si="3"/>
        <v>0</v>
      </c>
      <c r="GZ40" s="3">
        <f t="shared" si="3"/>
        <v>0</v>
      </c>
      <c r="HA40" s="3">
        <f t="shared" si="3"/>
        <v>0</v>
      </c>
      <c r="HB40" s="3">
        <f t="shared" si="3"/>
        <v>0</v>
      </c>
      <c r="HC40" s="3">
        <f t="shared" si="3"/>
        <v>0</v>
      </c>
      <c r="HD40" s="3">
        <f t="shared" si="3"/>
        <v>0</v>
      </c>
      <c r="HE40" s="3">
        <f t="shared" si="3"/>
        <v>0</v>
      </c>
      <c r="HF40" s="3">
        <f t="shared" si="3"/>
        <v>0</v>
      </c>
      <c r="HG40" s="3">
        <f t="shared" si="3"/>
        <v>0</v>
      </c>
      <c r="HH40" s="3">
        <f t="shared" si="3"/>
        <v>0</v>
      </c>
      <c r="HI40" s="3">
        <f t="shared" si="3"/>
        <v>0</v>
      </c>
      <c r="HJ40" s="3">
        <f t="shared" si="3"/>
        <v>0</v>
      </c>
      <c r="HK40" s="3">
        <f t="shared" si="3"/>
        <v>0</v>
      </c>
      <c r="HL40" s="3">
        <f t="shared" si="3"/>
        <v>0</v>
      </c>
      <c r="HM40" s="3">
        <f t="shared" si="3"/>
        <v>0</v>
      </c>
      <c r="HN40" s="3">
        <f t="shared" si="3"/>
        <v>0</v>
      </c>
      <c r="HO40" s="3">
        <f t="shared" si="3"/>
        <v>0</v>
      </c>
      <c r="HP40" s="3">
        <f t="shared" si="3"/>
        <v>0</v>
      </c>
      <c r="HQ40" s="3">
        <f t="shared" si="3"/>
        <v>0</v>
      </c>
      <c r="HR40" s="3">
        <f t="shared" si="3"/>
        <v>0</v>
      </c>
      <c r="HS40" s="3">
        <f t="shared" si="3"/>
        <v>0</v>
      </c>
      <c r="HT40" s="3">
        <f t="shared" si="3"/>
        <v>0</v>
      </c>
      <c r="HU40" s="3">
        <f t="shared" si="3"/>
        <v>0</v>
      </c>
      <c r="HV40" s="3">
        <f t="shared" si="3"/>
        <v>0</v>
      </c>
      <c r="HW40" s="3">
        <f t="shared" si="3"/>
        <v>0</v>
      </c>
      <c r="HX40" s="3">
        <f t="shared" si="3"/>
        <v>0</v>
      </c>
      <c r="HY40" s="3">
        <f t="shared" si="3"/>
        <v>0</v>
      </c>
      <c r="HZ40" s="3">
        <f t="shared" si="3"/>
        <v>0</v>
      </c>
      <c r="IA40" s="3">
        <f t="shared" si="3"/>
        <v>0</v>
      </c>
      <c r="IB40" s="3">
        <f t="shared" si="3"/>
        <v>0</v>
      </c>
      <c r="IC40" s="3">
        <f t="shared" si="3"/>
        <v>0</v>
      </c>
      <c r="ID40" s="3">
        <f t="shared" si="3"/>
        <v>0</v>
      </c>
      <c r="IE40" s="3">
        <f t="shared" si="3"/>
        <v>0</v>
      </c>
      <c r="IF40" s="3">
        <f t="shared" si="3"/>
        <v>0</v>
      </c>
      <c r="IG40" s="3">
        <f t="shared" si="3"/>
        <v>0</v>
      </c>
      <c r="IH40" s="3">
        <f t="shared" si="3"/>
        <v>0</v>
      </c>
      <c r="II40" s="3">
        <f t="shared" si="3"/>
        <v>0</v>
      </c>
      <c r="IJ40" s="3">
        <f t="shared" si="3"/>
        <v>0</v>
      </c>
      <c r="IK40" s="3">
        <f t="shared" ref="IK40:KV40" si="4">SUM(IK36:IK39)</f>
        <v>0</v>
      </c>
      <c r="IL40" s="3">
        <f t="shared" si="4"/>
        <v>0</v>
      </c>
      <c r="IM40" s="3">
        <f t="shared" si="4"/>
        <v>0</v>
      </c>
      <c r="IN40" s="3">
        <f t="shared" si="4"/>
        <v>0</v>
      </c>
      <c r="IO40" s="3">
        <f t="shared" si="4"/>
        <v>0</v>
      </c>
      <c r="IP40" s="3">
        <f t="shared" si="4"/>
        <v>0</v>
      </c>
      <c r="IQ40" s="3">
        <f t="shared" si="4"/>
        <v>0</v>
      </c>
      <c r="IR40" s="3">
        <f t="shared" si="4"/>
        <v>0</v>
      </c>
      <c r="IS40" s="3">
        <f t="shared" si="4"/>
        <v>0</v>
      </c>
      <c r="IT40" s="3">
        <f t="shared" si="4"/>
        <v>0</v>
      </c>
      <c r="IU40" s="3">
        <f t="shared" si="4"/>
        <v>0</v>
      </c>
      <c r="IV40" s="3">
        <f t="shared" si="4"/>
        <v>0</v>
      </c>
      <c r="IW40" s="3">
        <f t="shared" si="4"/>
        <v>0</v>
      </c>
      <c r="IX40" s="3">
        <f t="shared" si="4"/>
        <v>0</v>
      </c>
      <c r="IY40" s="3">
        <f t="shared" si="4"/>
        <v>0</v>
      </c>
      <c r="IZ40" s="3">
        <f t="shared" si="4"/>
        <v>0</v>
      </c>
      <c r="JA40" s="3">
        <f t="shared" si="4"/>
        <v>0</v>
      </c>
      <c r="JB40" s="3">
        <f t="shared" si="4"/>
        <v>0</v>
      </c>
      <c r="JC40" s="3">
        <f t="shared" si="4"/>
        <v>0</v>
      </c>
      <c r="JD40" s="3">
        <f t="shared" si="4"/>
        <v>0</v>
      </c>
      <c r="JE40" s="3">
        <f t="shared" si="4"/>
        <v>0</v>
      </c>
      <c r="JF40" s="3">
        <f t="shared" si="4"/>
        <v>0</v>
      </c>
      <c r="JG40" s="3">
        <f t="shared" si="4"/>
        <v>0</v>
      </c>
      <c r="JH40" s="3">
        <f t="shared" si="4"/>
        <v>0</v>
      </c>
      <c r="JI40" s="3">
        <f t="shared" si="4"/>
        <v>0</v>
      </c>
      <c r="JJ40" s="3">
        <f t="shared" si="4"/>
        <v>0</v>
      </c>
      <c r="JK40" s="3">
        <f t="shared" si="4"/>
        <v>0</v>
      </c>
      <c r="JL40" s="3">
        <f t="shared" si="4"/>
        <v>0</v>
      </c>
      <c r="JM40" s="3">
        <f t="shared" si="4"/>
        <v>0</v>
      </c>
      <c r="JN40" s="3">
        <f t="shared" si="4"/>
        <v>0</v>
      </c>
      <c r="JO40" s="3">
        <f t="shared" si="4"/>
        <v>0</v>
      </c>
      <c r="JP40" s="3">
        <f t="shared" si="4"/>
        <v>0</v>
      </c>
      <c r="JQ40" s="3">
        <f t="shared" si="4"/>
        <v>0</v>
      </c>
      <c r="JR40" s="3">
        <f t="shared" si="4"/>
        <v>0</v>
      </c>
      <c r="JS40" s="3">
        <f t="shared" si="4"/>
        <v>0</v>
      </c>
      <c r="JT40" s="3">
        <f t="shared" si="4"/>
        <v>0</v>
      </c>
      <c r="JU40" s="3">
        <f t="shared" si="4"/>
        <v>0</v>
      </c>
      <c r="JV40" s="3">
        <f t="shared" si="4"/>
        <v>0</v>
      </c>
      <c r="JW40" s="3">
        <f t="shared" si="4"/>
        <v>0</v>
      </c>
      <c r="JX40" s="3">
        <f t="shared" si="4"/>
        <v>0</v>
      </c>
      <c r="JY40" s="3">
        <f t="shared" si="4"/>
        <v>0</v>
      </c>
      <c r="JZ40" s="3">
        <f t="shared" si="4"/>
        <v>0</v>
      </c>
      <c r="KA40" s="3">
        <f t="shared" si="4"/>
        <v>0</v>
      </c>
      <c r="KB40" s="3">
        <f t="shared" si="4"/>
        <v>0</v>
      </c>
      <c r="KC40" s="3">
        <f t="shared" si="4"/>
        <v>0</v>
      </c>
      <c r="KD40" s="3">
        <f t="shared" si="4"/>
        <v>0</v>
      </c>
      <c r="KE40" s="3">
        <f t="shared" si="4"/>
        <v>0</v>
      </c>
      <c r="KF40" s="3">
        <f t="shared" si="4"/>
        <v>0</v>
      </c>
      <c r="KG40" s="3">
        <f t="shared" si="4"/>
        <v>0</v>
      </c>
      <c r="KH40" s="3">
        <f t="shared" si="4"/>
        <v>0</v>
      </c>
      <c r="KI40" s="3">
        <f t="shared" si="4"/>
        <v>0</v>
      </c>
      <c r="KJ40" s="3">
        <f t="shared" si="4"/>
        <v>0</v>
      </c>
      <c r="KK40" s="3">
        <f t="shared" si="4"/>
        <v>0</v>
      </c>
      <c r="KL40" s="3">
        <f t="shared" si="4"/>
        <v>0</v>
      </c>
      <c r="KM40" s="3">
        <f t="shared" si="4"/>
        <v>0</v>
      </c>
      <c r="KN40" s="3">
        <f t="shared" si="4"/>
        <v>0</v>
      </c>
      <c r="KO40" s="3">
        <f t="shared" si="4"/>
        <v>0</v>
      </c>
      <c r="KP40" s="3">
        <f t="shared" si="4"/>
        <v>0</v>
      </c>
      <c r="KQ40" s="3">
        <f t="shared" si="4"/>
        <v>0</v>
      </c>
      <c r="KR40" s="3">
        <f t="shared" si="4"/>
        <v>0</v>
      </c>
      <c r="KS40" s="3">
        <f t="shared" si="4"/>
        <v>0</v>
      </c>
      <c r="KT40" s="3">
        <f t="shared" si="4"/>
        <v>0</v>
      </c>
      <c r="KU40" s="3">
        <f t="shared" si="4"/>
        <v>0</v>
      </c>
      <c r="KV40" s="3">
        <f t="shared" si="4"/>
        <v>0</v>
      </c>
      <c r="KW40" s="3">
        <f t="shared" ref="KW40:NH40" si="5">SUM(KW36:KW39)</f>
        <v>0</v>
      </c>
      <c r="KX40" s="3">
        <f t="shared" si="5"/>
        <v>0</v>
      </c>
      <c r="KY40" s="3">
        <f t="shared" si="5"/>
        <v>0</v>
      </c>
      <c r="KZ40" s="3">
        <f t="shared" si="5"/>
        <v>0</v>
      </c>
      <c r="LA40" s="3">
        <f t="shared" si="5"/>
        <v>0</v>
      </c>
      <c r="LB40" s="3">
        <f t="shared" si="5"/>
        <v>0</v>
      </c>
      <c r="LC40" s="3">
        <f t="shared" si="5"/>
        <v>0</v>
      </c>
      <c r="LD40" s="3">
        <f t="shared" si="5"/>
        <v>0</v>
      </c>
      <c r="LE40" s="3">
        <f t="shared" si="5"/>
        <v>0</v>
      </c>
      <c r="LF40" s="3">
        <f t="shared" si="5"/>
        <v>0</v>
      </c>
      <c r="LG40" s="3">
        <f t="shared" si="5"/>
        <v>0</v>
      </c>
      <c r="LH40" s="3">
        <f t="shared" si="5"/>
        <v>0</v>
      </c>
      <c r="LI40" s="3">
        <f t="shared" si="5"/>
        <v>0</v>
      </c>
      <c r="LJ40" s="3">
        <f t="shared" si="5"/>
        <v>0</v>
      </c>
      <c r="LK40" s="3">
        <f t="shared" si="5"/>
        <v>0</v>
      </c>
      <c r="LL40" s="3">
        <f t="shared" si="5"/>
        <v>0</v>
      </c>
      <c r="LM40" s="3">
        <f t="shared" si="5"/>
        <v>0</v>
      </c>
      <c r="LN40" s="3">
        <f t="shared" si="5"/>
        <v>0</v>
      </c>
      <c r="LO40" s="3">
        <f t="shared" si="5"/>
        <v>0</v>
      </c>
      <c r="LP40" s="3">
        <f t="shared" si="5"/>
        <v>0</v>
      </c>
      <c r="LQ40" s="3">
        <f t="shared" si="5"/>
        <v>0</v>
      </c>
      <c r="LR40" s="3">
        <f t="shared" si="5"/>
        <v>0</v>
      </c>
      <c r="LS40" s="3">
        <f t="shared" si="5"/>
        <v>0</v>
      </c>
      <c r="LT40" s="3">
        <f t="shared" si="5"/>
        <v>0</v>
      </c>
      <c r="LU40" s="3">
        <f t="shared" si="5"/>
        <v>0</v>
      </c>
      <c r="LV40" s="3">
        <f t="shared" si="5"/>
        <v>0</v>
      </c>
      <c r="LW40" s="3">
        <f t="shared" si="5"/>
        <v>0</v>
      </c>
      <c r="LX40" s="3">
        <f t="shared" si="5"/>
        <v>0</v>
      </c>
      <c r="LY40" s="3">
        <f t="shared" si="5"/>
        <v>0</v>
      </c>
      <c r="LZ40" s="3">
        <f t="shared" si="5"/>
        <v>0</v>
      </c>
      <c r="MA40" s="3">
        <f t="shared" si="5"/>
        <v>0</v>
      </c>
      <c r="MB40" s="3">
        <f t="shared" si="5"/>
        <v>0</v>
      </c>
      <c r="MC40" s="3">
        <f t="shared" si="5"/>
        <v>0</v>
      </c>
      <c r="MD40" s="3">
        <f t="shared" si="5"/>
        <v>0</v>
      </c>
      <c r="ME40" s="3">
        <f t="shared" si="5"/>
        <v>0</v>
      </c>
      <c r="MF40" s="3">
        <f t="shared" si="5"/>
        <v>0</v>
      </c>
      <c r="MG40" s="3">
        <f t="shared" si="5"/>
        <v>0</v>
      </c>
      <c r="MH40" s="3">
        <f t="shared" si="5"/>
        <v>0</v>
      </c>
      <c r="MI40" s="3">
        <f t="shared" si="5"/>
        <v>0</v>
      </c>
      <c r="MJ40" s="3">
        <f t="shared" si="5"/>
        <v>0</v>
      </c>
      <c r="MK40" s="3">
        <f t="shared" si="5"/>
        <v>0</v>
      </c>
      <c r="ML40" s="3">
        <f t="shared" si="5"/>
        <v>0</v>
      </c>
      <c r="MM40" s="3">
        <f t="shared" si="5"/>
        <v>0</v>
      </c>
      <c r="MN40" s="3">
        <f t="shared" si="5"/>
        <v>0</v>
      </c>
      <c r="MO40" s="3">
        <f t="shared" si="5"/>
        <v>0</v>
      </c>
      <c r="MP40" s="3">
        <f t="shared" si="5"/>
        <v>0</v>
      </c>
      <c r="MQ40" s="3">
        <f t="shared" si="5"/>
        <v>0</v>
      </c>
      <c r="MR40" s="3">
        <f t="shared" si="5"/>
        <v>0</v>
      </c>
      <c r="MS40" s="3">
        <f t="shared" si="5"/>
        <v>0</v>
      </c>
      <c r="MT40" s="3">
        <f t="shared" si="5"/>
        <v>0</v>
      </c>
      <c r="MU40" s="3">
        <f t="shared" si="5"/>
        <v>0</v>
      </c>
      <c r="MV40" s="3">
        <f t="shared" si="5"/>
        <v>0</v>
      </c>
      <c r="MW40" s="3">
        <f t="shared" si="5"/>
        <v>0</v>
      </c>
      <c r="MX40" s="3">
        <f t="shared" si="5"/>
        <v>0</v>
      </c>
      <c r="MY40" s="3">
        <f t="shared" si="5"/>
        <v>0</v>
      </c>
      <c r="MZ40" s="3">
        <f t="shared" si="5"/>
        <v>0</v>
      </c>
      <c r="NA40" s="3">
        <f t="shared" si="5"/>
        <v>0</v>
      </c>
      <c r="NB40" s="3">
        <f t="shared" si="5"/>
        <v>0</v>
      </c>
      <c r="NC40" s="3">
        <f t="shared" si="5"/>
        <v>0</v>
      </c>
      <c r="ND40" s="3">
        <f t="shared" si="5"/>
        <v>0</v>
      </c>
      <c r="NE40" s="3">
        <f t="shared" si="5"/>
        <v>0</v>
      </c>
      <c r="NF40" s="3">
        <f t="shared" si="5"/>
        <v>0</v>
      </c>
      <c r="NG40" s="3">
        <f t="shared" si="5"/>
        <v>0</v>
      </c>
      <c r="NH40" s="3">
        <f t="shared" si="5"/>
        <v>0</v>
      </c>
      <c r="NI40" s="3">
        <f t="shared" ref="NI40:PT40" si="6">SUM(NI36:NI39)</f>
        <v>0</v>
      </c>
      <c r="NJ40" s="3">
        <f t="shared" si="6"/>
        <v>0</v>
      </c>
      <c r="NK40" s="3">
        <f t="shared" si="6"/>
        <v>0</v>
      </c>
      <c r="NL40" s="3">
        <f t="shared" si="6"/>
        <v>0</v>
      </c>
      <c r="NM40" s="3">
        <f t="shared" si="6"/>
        <v>0</v>
      </c>
      <c r="NN40" s="3">
        <f t="shared" si="6"/>
        <v>0</v>
      </c>
      <c r="NO40" s="3">
        <f t="shared" si="6"/>
        <v>0</v>
      </c>
      <c r="NP40" s="3">
        <f t="shared" si="6"/>
        <v>0</v>
      </c>
      <c r="NQ40" s="3">
        <f t="shared" si="6"/>
        <v>0</v>
      </c>
      <c r="NR40" s="3">
        <f t="shared" si="6"/>
        <v>0</v>
      </c>
      <c r="NS40" s="3">
        <f t="shared" si="6"/>
        <v>0</v>
      </c>
      <c r="NT40" s="3">
        <f t="shared" si="6"/>
        <v>0</v>
      </c>
      <c r="NU40" s="3">
        <f t="shared" si="6"/>
        <v>0</v>
      </c>
      <c r="NV40" s="3">
        <f t="shared" si="6"/>
        <v>0</v>
      </c>
      <c r="NW40" s="3">
        <f t="shared" si="6"/>
        <v>0</v>
      </c>
      <c r="NX40" s="3">
        <f t="shared" si="6"/>
        <v>0</v>
      </c>
      <c r="NY40" s="3">
        <f t="shared" si="6"/>
        <v>0</v>
      </c>
      <c r="NZ40" s="3">
        <f t="shared" si="6"/>
        <v>0</v>
      </c>
      <c r="OA40" s="3">
        <f t="shared" si="6"/>
        <v>0</v>
      </c>
      <c r="OB40" s="3">
        <f t="shared" si="6"/>
        <v>0</v>
      </c>
      <c r="OC40" s="3">
        <f t="shared" si="6"/>
        <v>0</v>
      </c>
      <c r="OD40" s="3">
        <f t="shared" si="6"/>
        <v>0</v>
      </c>
      <c r="OE40" s="3">
        <f t="shared" si="6"/>
        <v>0</v>
      </c>
      <c r="OF40" s="3">
        <f t="shared" si="6"/>
        <v>0</v>
      </c>
      <c r="OG40" s="3">
        <f t="shared" si="6"/>
        <v>0</v>
      </c>
      <c r="OH40" s="3">
        <f t="shared" si="6"/>
        <v>0</v>
      </c>
      <c r="OI40" s="3">
        <f t="shared" si="6"/>
        <v>0</v>
      </c>
      <c r="OJ40" s="3">
        <f t="shared" si="6"/>
        <v>0</v>
      </c>
      <c r="OK40" s="3">
        <f t="shared" si="6"/>
        <v>0</v>
      </c>
      <c r="OL40" s="3">
        <f t="shared" si="6"/>
        <v>0</v>
      </c>
      <c r="OM40" s="3">
        <f t="shared" si="6"/>
        <v>0</v>
      </c>
      <c r="ON40" s="3">
        <f t="shared" si="6"/>
        <v>0</v>
      </c>
      <c r="OO40" s="3">
        <f t="shared" si="6"/>
        <v>0</v>
      </c>
      <c r="OP40" s="3">
        <f t="shared" si="6"/>
        <v>0</v>
      </c>
      <c r="OQ40" s="3">
        <f t="shared" si="6"/>
        <v>0</v>
      </c>
      <c r="OR40" s="3">
        <f t="shared" si="6"/>
        <v>0</v>
      </c>
      <c r="OS40" s="3">
        <f t="shared" si="6"/>
        <v>0</v>
      </c>
      <c r="OT40" s="3">
        <f t="shared" si="6"/>
        <v>0</v>
      </c>
      <c r="OU40" s="3">
        <f t="shared" si="6"/>
        <v>0</v>
      </c>
      <c r="OV40" s="3">
        <f t="shared" si="6"/>
        <v>0</v>
      </c>
      <c r="OW40" s="3">
        <f t="shared" si="6"/>
        <v>0</v>
      </c>
      <c r="OX40" s="3">
        <f t="shared" si="6"/>
        <v>0</v>
      </c>
      <c r="OY40" s="3">
        <f t="shared" si="6"/>
        <v>0</v>
      </c>
      <c r="OZ40" s="3">
        <f t="shared" si="6"/>
        <v>0</v>
      </c>
      <c r="PA40" s="3">
        <f t="shared" si="6"/>
        <v>0</v>
      </c>
      <c r="PB40" s="3">
        <f t="shared" si="6"/>
        <v>0</v>
      </c>
      <c r="PC40" s="3">
        <f t="shared" si="6"/>
        <v>0</v>
      </c>
      <c r="PD40" s="3">
        <f t="shared" si="6"/>
        <v>0</v>
      </c>
      <c r="PE40" s="3">
        <f t="shared" si="6"/>
        <v>0</v>
      </c>
      <c r="PF40" s="3">
        <f t="shared" si="6"/>
        <v>0</v>
      </c>
      <c r="PG40" s="3">
        <f t="shared" si="6"/>
        <v>0</v>
      </c>
      <c r="PH40" s="3">
        <f t="shared" si="6"/>
        <v>0</v>
      </c>
      <c r="PI40" s="3">
        <f t="shared" si="6"/>
        <v>0</v>
      </c>
      <c r="PJ40" s="3">
        <f t="shared" si="6"/>
        <v>0</v>
      </c>
      <c r="PK40" s="3">
        <f t="shared" si="6"/>
        <v>0</v>
      </c>
      <c r="PL40" s="3">
        <f t="shared" si="6"/>
        <v>0</v>
      </c>
      <c r="PM40" s="3">
        <f t="shared" si="6"/>
        <v>0</v>
      </c>
      <c r="PN40" s="3">
        <f t="shared" si="6"/>
        <v>0</v>
      </c>
      <c r="PO40" s="3">
        <f t="shared" si="6"/>
        <v>0</v>
      </c>
      <c r="PP40" s="3">
        <f t="shared" si="6"/>
        <v>0</v>
      </c>
      <c r="PQ40" s="3">
        <f t="shared" si="6"/>
        <v>0</v>
      </c>
      <c r="PR40" s="3">
        <f t="shared" si="6"/>
        <v>0</v>
      </c>
      <c r="PS40" s="3">
        <f t="shared" si="6"/>
        <v>0</v>
      </c>
      <c r="PT40" s="3">
        <f t="shared" si="6"/>
        <v>0</v>
      </c>
      <c r="PU40" s="3">
        <f t="shared" ref="PU40:SF40" si="7">SUM(PU36:PU39)</f>
        <v>0</v>
      </c>
      <c r="PV40" s="3">
        <f t="shared" si="7"/>
        <v>0</v>
      </c>
      <c r="PW40" s="3">
        <f t="shared" si="7"/>
        <v>0</v>
      </c>
      <c r="PX40" s="3">
        <f t="shared" si="7"/>
        <v>0</v>
      </c>
      <c r="PY40" s="3">
        <f t="shared" si="7"/>
        <v>0</v>
      </c>
      <c r="PZ40" s="3">
        <f t="shared" si="7"/>
        <v>0</v>
      </c>
      <c r="QA40" s="3">
        <f t="shared" si="7"/>
        <v>0</v>
      </c>
      <c r="QB40" s="3">
        <f t="shared" si="7"/>
        <v>0</v>
      </c>
      <c r="QC40" s="3">
        <f t="shared" si="7"/>
        <v>0</v>
      </c>
      <c r="QD40" s="3">
        <f t="shared" si="7"/>
        <v>0</v>
      </c>
      <c r="QE40" s="3">
        <f t="shared" si="7"/>
        <v>0</v>
      </c>
      <c r="QF40" s="3">
        <f t="shared" si="7"/>
        <v>0</v>
      </c>
      <c r="QG40" s="3">
        <f t="shared" si="7"/>
        <v>0</v>
      </c>
      <c r="QH40" s="3">
        <f t="shared" si="7"/>
        <v>0</v>
      </c>
      <c r="QI40" s="3">
        <f t="shared" si="7"/>
        <v>0</v>
      </c>
      <c r="QJ40" s="3">
        <f t="shared" si="7"/>
        <v>0</v>
      </c>
      <c r="QK40" s="3">
        <f t="shared" si="7"/>
        <v>0</v>
      </c>
      <c r="QL40" s="3">
        <f t="shared" si="7"/>
        <v>0</v>
      </c>
      <c r="QM40" s="3">
        <f t="shared" si="7"/>
        <v>0</v>
      </c>
      <c r="QN40" s="3">
        <f t="shared" si="7"/>
        <v>0</v>
      </c>
      <c r="QO40" s="3">
        <f t="shared" si="7"/>
        <v>0</v>
      </c>
      <c r="QP40" s="3">
        <f t="shared" si="7"/>
        <v>0</v>
      </c>
      <c r="QQ40" s="3">
        <f t="shared" si="7"/>
        <v>0</v>
      </c>
      <c r="QR40" s="3">
        <f t="shared" si="7"/>
        <v>0</v>
      </c>
      <c r="QS40" s="3">
        <f t="shared" si="7"/>
        <v>0</v>
      </c>
      <c r="QT40" s="3">
        <f t="shared" si="7"/>
        <v>0</v>
      </c>
      <c r="QU40" s="3">
        <f t="shared" si="7"/>
        <v>0</v>
      </c>
      <c r="QV40" s="3">
        <f t="shared" si="7"/>
        <v>0</v>
      </c>
      <c r="QW40" s="3">
        <f t="shared" si="7"/>
        <v>0</v>
      </c>
      <c r="QX40" s="3">
        <f t="shared" si="7"/>
        <v>0</v>
      </c>
      <c r="QY40" s="3">
        <f t="shared" si="7"/>
        <v>0</v>
      </c>
      <c r="QZ40" s="3">
        <f t="shared" si="7"/>
        <v>0</v>
      </c>
      <c r="RA40" s="3">
        <f t="shared" si="7"/>
        <v>0</v>
      </c>
      <c r="RB40" s="3">
        <f t="shared" si="7"/>
        <v>0</v>
      </c>
      <c r="RC40" s="3">
        <f t="shared" si="7"/>
        <v>0</v>
      </c>
      <c r="RD40" s="3">
        <f t="shared" si="7"/>
        <v>0</v>
      </c>
      <c r="RE40" s="3">
        <f t="shared" si="7"/>
        <v>0</v>
      </c>
      <c r="RF40" s="3">
        <f t="shared" si="7"/>
        <v>0</v>
      </c>
      <c r="RG40" s="3">
        <f t="shared" si="7"/>
        <v>0</v>
      </c>
      <c r="RH40" s="3">
        <f t="shared" si="7"/>
        <v>0</v>
      </c>
      <c r="RI40" s="3">
        <f t="shared" si="7"/>
        <v>0</v>
      </c>
      <c r="RJ40" s="3">
        <f t="shared" si="7"/>
        <v>0</v>
      </c>
      <c r="RK40" s="3">
        <f t="shared" si="7"/>
        <v>0</v>
      </c>
      <c r="RL40" s="3">
        <f t="shared" si="7"/>
        <v>0</v>
      </c>
      <c r="RM40" s="3">
        <f t="shared" si="7"/>
        <v>0</v>
      </c>
      <c r="RN40" s="3">
        <f t="shared" si="7"/>
        <v>0</v>
      </c>
      <c r="RO40" s="3">
        <f t="shared" si="7"/>
        <v>0</v>
      </c>
      <c r="RP40" s="3">
        <f t="shared" si="7"/>
        <v>0</v>
      </c>
      <c r="RQ40" s="3">
        <f t="shared" si="7"/>
        <v>0</v>
      </c>
      <c r="RR40" s="3">
        <f t="shared" si="7"/>
        <v>0</v>
      </c>
      <c r="RS40" s="3">
        <f t="shared" si="7"/>
        <v>0</v>
      </c>
      <c r="RT40" s="3">
        <f t="shared" si="7"/>
        <v>0</v>
      </c>
      <c r="RU40" s="3">
        <f t="shared" si="7"/>
        <v>0</v>
      </c>
      <c r="RV40" s="3">
        <f t="shared" si="7"/>
        <v>0</v>
      </c>
      <c r="RW40" s="3">
        <f t="shared" si="7"/>
        <v>0</v>
      </c>
      <c r="RX40" s="3">
        <f t="shared" si="7"/>
        <v>0</v>
      </c>
      <c r="RY40" s="3">
        <f t="shared" si="7"/>
        <v>0</v>
      </c>
      <c r="RZ40" s="3">
        <f t="shared" si="7"/>
        <v>0</v>
      </c>
      <c r="SA40" s="3">
        <f t="shared" si="7"/>
        <v>0</v>
      </c>
      <c r="SB40" s="3">
        <f t="shared" si="7"/>
        <v>0</v>
      </c>
      <c r="SC40" s="3">
        <f t="shared" si="7"/>
        <v>0</v>
      </c>
      <c r="SD40" s="3">
        <f t="shared" si="7"/>
        <v>0</v>
      </c>
      <c r="SE40" s="3">
        <f t="shared" si="7"/>
        <v>0</v>
      </c>
      <c r="SF40" s="3">
        <f t="shared" si="7"/>
        <v>0</v>
      </c>
      <c r="SG40" s="3">
        <f t="shared" ref="SG40:UR40" si="8">SUM(SG36:SG39)</f>
        <v>0</v>
      </c>
      <c r="SH40" s="3">
        <f t="shared" si="8"/>
        <v>0</v>
      </c>
      <c r="SI40" s="3">
        <f t="shared" si="8"/>
        <v>0</v>
      </c>
      <c r="SJ40" s="3">
        <f t="shared" si="8"/>
        <v>0</v>
      </c>
      <c r="SK40" s="3">
        <f t="shared" si="8"/>
        <v>0</v>
      </c>
      <c r="SL40" s="3">
        <f t="shared" si="8"/>
        <v>0</v>
      </c>
      <c r="SM40" s="3">
        <f t="shared" si="8"/>
        <v>0</v>
      </c>
      <c r="SN40" s="3">
        <f t="shared" si="8"/>
        <v>0</v>
      </c>
      <c r="SO40" s="3">
        <f t="shared" si="8"/>
        <v>0</v>
      </c>
      <c r="SP40" s="3">
        <f t="shared" si="8"/>
        <v>0</v>
      </c>
      <c r="SQ40" s="3">
        <f t="shared" si="8"/>
        <v>0</v>
      </c>
      <c r="SR40" s="3">
        <f t="shared" si="8"/>
        <v>0</v>
      </c>
      <c r="SS40" s="3">
        <f t="shared" si="8"/>
        <v>0</v>
      </c>
      <c r="ST40" s="3">
        <f t="shared" si="8"/>
        <v>0</v>
      </c>
      <c r="SU40" s="3">
        <f t="shared" si="8"/>
        <v>0</v>
      </c>
      <c r="SV40" s="3">
        <f t="shared" si="8"/>
        <v>0</v>
      </c>
      <c r="SW40" s="3">
        <f t="shared" si="8"/>
        <v>0</v>
      </c>
      <c r="SX40" s="3">
        <f t="shared" si="8"/>
        <v>0</v>
      </c>
      <c r="SY40" s="3">
        <f t="shared" si="8"/>
        <v>0</v>
      </c>
      <c r="SZ40" s="3">
        <f t="shared" si="8"/>
        <v>0</v>
      </c>
      <c r="TA40" s="3">
        <f t="shared" si="8"/>
        <v>0</v>
      </c>
      <c r="TB40" s="3">
        <f t="shared" si="8"/>
        <v>0</v>
      </c>
      <c r="TC40" s="3">
        <f t="shared" si="8"/>
        <v>0</v>
      </c>
      <c r="TD40" s="3">
        <f t="shared" si="8"/>
        <v>0</v>
      </c>
      <c r="TE40" s="3">
        <f t="shared" si="8"/>
        <v>0</v>
      </c>
      <c r="TF40" s="3">
        <f t="shared" si="8"/>
        <v>0</v>
      </c>
      <c r="TG40" s="3">
        <f t="shared" si="8"/>
        <v>0</v>
      </c>
      <c r="TH40" s="3">
        <f t="shared" si="8"/>
        <v>0</v>
      </c>
      <c r="TI40" s="3">
        <f t="shared" si="8"/>
        <v>0</v>
      </c>
      <c r="TJ40" s="3">
        <f t="shared" si="8"/>
        <v>0</v>
      </c>
      <c r="TK40" s="3">
        <f t="shared" si="8"/>
        <v>0</v>
      </c>
      <c r="TL40" s="3">
        <f t="shared" si="8"/>
        <v>0</v>
      </c>
      <c r="TM40" s="3">
        <f t="shared" si="8"/>
        <v>0</v>
      </c>
      <c r="TN40" s="3">
        <f t="shared" si="8"/>
        <v>0</v>
      </c>
      <c r="TO40" s="3">
        <f t="shared" si="8"/>
        <v>0</v>
      </c>
      <c r="TP40" s="3">
        <f t="shared" si="8"/>
        <v>0</v>
      </c>
      <c r="TQ40" s="3">
        <f t="shared" si="8"/>
        <v>0</v>
      </c>
      <c r="TR40" s="3">
        <f t="shared" si="8"/>
        <v>0</v>
      </c>
      <c r="TS40" s="3">
        <f t="shared" si="8"/>
        <v>0</v>
      </c>
      <c r="TT40" s="3">
        <f t="shared" si="8"/>
        <v>0</v>
      </c>
      <c r="TU40" s="3">
        <f t="shared" si="8"/>
        <v>0</v>
      </c>
      <c r="TV40" s="3">
        <f t="shared" si="8"/>
        <v>0</v>
      </c>
      <c r="TW40" s="3">
        <f t="shared" si="8"/>
        <v>0</v>
      </c>
      <c r="TX40" s="3">
        <f t="shared" si="8"/>
        <v>0</v>
      </c>
      <c r="TY40" s="3">
        <f t="shared" si="8"/>
        <v>0</v>
      </c>
      <c r="TZ40" s="3">
        <f t="shared" si="8"/>
        <v>0</v>
      </c>
      <c r="UA40" s="3">
        <f t="shared" si="8"/>
        <v>0</v>
      </c>
      <c r="UB40" s="3">
        <f t="shared" si="8"/>
        <v>0</v>
      </c>
      <c r="UC40" s="3">
        <f t="shared" si="8"/>
        <v>0</v>
      </c>
      <c r="UD40" s="3">
        <f t="shared" si="8"/>
        <v>0</v>
      </c>
      <c r="UE40" s="3">
        <f t="shared" si="8"/>
        <v>0</v>
      </c>
      <c r="UF40" s="3">
        <f t="shared" si="8"/>
        <v>0</v>
      </c>
      <c r="UG40" s="3">
        <f t="shared" si="8"/>
        <v>0</v>
      </c>
      <c r="UH40" s="3">
        <f t="shared" si="8"/>
        <v>0</v>
      </c>
      <c r="UI40" s="3">
        <f t="shared" si="8"/>
        <v>0</v>
      </c>
      <c r="UJ40" s="3">
        <f t="shared" si="8"/>
        <v>0</v>
      </c>
      <c r="UK40" s="3">
        <f t="shared" si="8"/>
        <v>0</v>
      </c>
      <c r="UL40" s="3">
        <f t="shared" si="8"/>
        <v>0</v>
      </c>
      <c r="UM40" s="3">
        <f t="shared" si="8"/>
        <v>0</v>
      </c>
      <c r="UN40" s="3">
        <f t="shared" si="8"/>
        <v>0</v>
      </c>
      <c r="UO40" s="3">
        <f t="shared" si="8"/>
        <v>0</v>
      </c>
      <c r="UP40" s="3">
        <f t="shared" si="8"/>
        <v>0</v>
      </c>
      <c r="UQ40" s="3">
        <f t="shared" si="8"/>
        <v>0</v>
      </c>
      <c r="UR40" s="3">
        <f t="shared" si="8"/>
        <v>0</v>
      </c>
      <c r="US40" s="3">
        <f t="shared" ref="US40:WV40" si="9">SUM(US36:US39)</f>
        <v>0</v>
      </c>
      <c r="UT40" s="3">
        <f t="shared" si="9"/>
        <v>0</v>
      </c>
      <c r="UU40" s="3">
        <f t="shared" si="9"/>
        <v>0</v>
      </c>
      <c r="UV40" s="3">
        <f t="shared" si="9"/>
        <v>0</v>
      </c>
      <c r="UW40" s="3">
        <f t="shared" si="9"/>
        <v>0</v>
      </c>
      <c r="UX40" s="3">
        <f t="shared" si="9"/>
        <v>0</v>
      </c>
      <c r="UY40" s="3">
        <f t="shared" si="9"/>
        <v>0</v>
      </c>
      <c r="UZ40" s="3">
        <f t="shared" si="9"/>
        <v>0</v>
      </c>
      <c r="VA40" s="3">
        <f t="shared" si="9"/>
        <v>0</v>
      </c>
      <c r="VB40" s="3">
        <f t="shared" si="9"/>
        <v>0</v>
      </c>
      <c r="VC40" s="3">
        <f t="shared" si="9"/>
        <v>0</v>
      </c>
      <c r="VD40" s="3">
        <f t="shared" si="9"/>
        <v>0</v>
      </c>
      <c r="VE40" s="3">
        <f t="shared" si="9"/>
        <v>0</v>
      </c>
      <c r="VF40" s="3">
        <f t="shared" si="9"/>
        <v>0</v>
      </c>
      <c r="VG40" s="3">
        <f t="shared" si="9"/>
        <v>0</v>
      </c>
      <c r="VH40" s="3">
        <f t="shared" si="9"/>
        <v>0</v>
      </c>
      <c r="VI40" s="3">
        <f t="shared" si="9"/>
        <v>0</v>
      </c>
      <c r="VJ40" s="3">
        <f t="shared" si="9"/>
        <v>0</v>
      </c>
      <c r="VK40" s="3">
        <f t="shared" si="9"/>
        <v>0</v>
      </c>
      <c r="VL40" s="3">
        <f t="shared" si="9"/>
        <v>0</v>
      </c>
      <c r="VM40" s="3">
        <f t="shared" si="9"/>
        <v>0</v>
      </c>
      <c r="VN40" s="3">
        <f t="shared" si="9"/>
        <v>0</v>
      </c>
      <c r="VO40" s="3">
        <f t="shared" si="9"/>
        <v>0</v>
      </c>
      <c r="VP40" s="3">
        <f t="shared" si="9"/>
        <v>0</v>
      </c>
      <c r="VQ40" s="3">
        <f t="shared" si="9"/>
        <v>0</v>
      </c>
      <c r="VR40" s="3">
        <f t="shared" si="9"/>
        <v>0</v>
      </c>
      <c r="VS40" s="3">
        <f t="shared" si="9"/>
        <v>0</v>
      </c>
      <c r="VT40" s="3">
        <f t="shared" si="9"/>
        <v>0</v>
      </c>
      <c r="VU40" s="3">
        <f t="shared" si="9"/>
        <v>0</v>
      </c>
      <c r="VV40" s="3">
        <f t="shared" si="9"/>
        <v>0</v>
      </c>
      <c r="VW40" s="3">
        <f t="shared" si="9"/>
        <v>0</v>
      </c>
      <c r="VX40" s="3">
        <f t="shared" si="9"/>
        <v>0</v>
      </c>
      <c r="VY40" s="3">
        <f t="shared" si="9"/>
        <v>0</v>
      </c>
      <c r="VZ40" s="3">
        <f t="shared" si="9"/>
        <v>0</v>
      </c>
      <c r="WA40" s="3">
        <f t="shared" si="9"/>
        <v>0</v>
      </c>
      <c r="WB40" s="3">
        <f t="shared" si="9"/>
        <v>0</v>
      </c>
      <c r="WC40" s="3">
        <f t="shared" si="9"/>
        <v>0</v>
      </c>
      <c r="WD40" s="3">
        <f t="shared" si="9"/>
        <v>0</v>
      </c>
      <c r="WE40" s="3">
        <f t="shared" si="9"/>
        <v>0</v>
      </c>
      <c r="WF40" s="3">
        <f t="shared" si="9"/>
        <v>0</v>
      </c>
      <c r="WG40" s="3">
        <f t="shared" si="9"/>
        <v>0</v>
      </c>
      <c r="WH40" s="3">
        <f t="shared" si="9"/>
        <v>0</v>
      </c>
      <c r="WI40" s="3">
        <f t="shared" si="9"/>
        <v>0</v>
      </c>
      <c r="WJ40" s="3">
        <f t="shared" si="9"/>
        <v>0</v>
      </c>
      <c r="WK40" s="3">
        <f t="shared" si="9"/>
        <v>0</v>
      </c>
      <c r="WL40" s="3">
        <f t="shared" si="9"/>
        <v>0</v>
      </c>
      <c r="WM40" s="3">
        <f t="shared" si="9"/>
        <v>0</v>
      </c>
      <c r="WN40" s="3">
        <f t="shared" si="9"/>
        <v>0</v>
      </c>
      <c r="WO40" s="3">
        <f t="shared" si="9"/>
        <v>0</v>
      </c>
      <c r="WP40" s="3">
        <f t="shared" si="9"/>
        <v>0</v>
      </c>
      <c r="WQ40" s="3">
        <f t="shared" si="9"/>
        <v>0</v>
      </c>
      <c r="WR40" s="3">
        <f t="shared" si="9"/>
        <v>0</v>
      </c>
      <c r="WS40" s="3">
        <f t="shared" si="9"/>
        <v>0</v>
      </c>
      <c r="WT40" s="3">
        <f t="shared" si="9"/>
        <v>0</v>
      </c>
      <c r="WU40" s="3">
        <f t="shared" si="9"/>
        <v>0</v>
      </c>
      <c r="WV40" s="3">
        <f t="shared" si="9"/>
        <v>0</v>
      </c>
    </row>
    <row r="41" spans="1:620" ht="44.45" customHeight="1" x14ac:dyDescent="0.25">
      <c r="A41" s="84" t="s">
        <v>3150</v>
      </c>
      <c r="B41" s="85"/>
      <c r="C41" s="11">
        <f>C40/25%</f>
        <v>16</v>
      </c>
      <c r="D41" s="11">
        <f t="shared" ref="D41:BG41" si="10">D40/25%</f>
        <v>0</v>
      </c>
      <c r="E41" s="11">
        <f t="shared" si="10"/>
        <v>0</v>
      </c>
      <c r="F41" s="11">
        <f t="shared" si="10"/>
        <v>0</v>
      </c>
      <c r="G41" s="11">
        <f t="shared" si="10"/>
        <v>0</v>
      </c>
      <c r="H41" s="11">
        <f t="shared" si="10"/>
        <v>0</v>
      </c>
      <c r="I41" s="11">
        <f t="shared" si="10"/>
        <v>0</v>
      </c>
      <c r="J41" s="11">
        <f t="shared" si="10"/>
        <v>0</v>
      </c>
      <c r="K41" s="11">
        <f t="shared" si="10"/>
        <v>0</v>
      </c>
      <c r="L41" s="11">
        <f t="shared" si="10"/>
        <v>0</v>
      </c>
      <c r="M41" s="11">
        <f t="shared" si="10"/>
        <v>0</v>
      </c>
      <c r="N41" s="11">
        <f t="shared" si="10"/>
        <v>0</v>
      </c>
      <c r="O41" s="11">
        <f t="shared" si="10"/>
        <v>0</v>
      </c>
      <c r="P41" s="11">
        <f t="shared" si="10"/>
        <v>0</v>
      </c>
      <c r="Q41" s="11">
        <f t="shared" si="10"/>
        <v>0</v>
      </c>
      <c r="R41" s="11">
        <f t="shared" si="10"/>
        <v>0</v>
      </c>
      <c r="S41" s="11">
        <f t="shared" si="10"/>
        <v>0</v>
      </c>
      <c r="T41" s="11">
        <f t="shared" si="10"/>
        <v>0</v>
      </c>
      <c r="U41" s="11">
        <f t="shared" si="10"/>
        <v>0</v>
      </c>
      <c r="V41" s="11">
        <f t="shared" si="10"/>
        <v>0</v>
      </c>
      <c r="W41" s="11">
        <f t="shared" si="10"/>
        <v>0</v>
      </c>
      <c r="X41" s="11">
        <f t="shared" si="10"/>
        <v>0</v>
      </c>
      <c r="Y41" s="11">
        <f t="shared" si="10"/>
        <v>0</v>
      </c>
      <c r="Z41" s="11">
        <f t="shared" si="10"/>
        <v>0</v>
      </c>
      <c r="AA41" s="11">
        <f t="shared" si="10"/>
        <v>0</v>
      </c>
      <c r="AB41" s="11">
        <f t="shared" si="10"/>
        <v>0</v>
      </c>
      <c r="AC41" s="11">
        <f t="shared" si="10"/>
        <v>0</v>
      </c>
      <c r="AD41" s="11">
        <f t="shared" si="10"/>
        <v>0</v>
      </c>
      <c r="AE41" s="11">
        <f t="shared" si="10"/>
        <v>0</v>
      </c>
      <c r="AF41" s="11">
        <f t="shared" si="10"/>
        <v>0</v>
      </c>
      <c r="AG41" s="11">
        <f t="shared" si="10"/>
        <v>0</v>
      </c>
      <c r="AH41" s="11">
        <f t="shared" si="10"/>
        <v>0</v>
      </c>
      <c r="AI41" s="11">
        <f t="shared" si="10"/>
        <v>0</v>
      </c>
      <c r="AJ41" s="11">
        <f t="shared" si="10"/>
        <v>0</v>
      </c>
      <c r="AK41" s="11">
        <f t="shared" si="10"/>
        <v>0</v>
      </c>
      <c r="AL41" s="11">
        <f t="shared" si="10"/>
        <v>0</v>
      </c>
      <c r="AM41" s="11">
        <f t="shared" si="10"/>
        <v>0</v>
      </c>
      <c r="AN41" s="11">
        <f t="shared" si="10"/>
        <v>0</v>
      </c>
      <c r="AO41" s="11">
        <f t="shared" si="10"/>
        <v>0</v>
      </c>
      <c r="AP41" s="11">
        <f t="shared" si="10"/>
        <v>0</v>
      </c>
      <c r="AQ41" s="11">
        <f t="shared" si="10"/>
        <v>0</v>
      </c>
      <c r="AR41" s="11">
        <f t="shared" si="10"/>
        <v>0</v>
      </c>
      <c r="AS41" s="11">
        <f t="shared" si="10"/>
        <v>0</v>
      </c>
      <c r="AT41" s="11">
        <f t="shared" si="10"/>
        <v>0</v>
      </c>
      <c r="AU41" s="11">
        <f t="shared" si="10"/>
        <v>0</v>
      </c>
      <c r="AV41" s="11">
        <f t="shared" si="10"/>
        <v>0</v>
      </c>
      <c r="AW41" s="11">
        <f t="shared" si="10"/>
        <v>0</v>
      </c>
      <c r="AX41" s="11">
        <f t="shared" si="10"/>
        <v>0</v>
      </c>
      <c r="AY41" s="11">
        <f t="shared" si="10"/>
        <v>0</v>
      </c>
      <c r="AZ41" s="11">
        <f t="shared" si="10"/>
        <v>0</v>
      </c>
      <c r="BA41" s="11">
        <f t="shared" si="10"/>
        <v>0</v>
      </c>
      <c r="BB41" s="11">
        <f t="shared" si="10"/>
        <v>0</v>
      </c>
      <c r="BC41" s="11">
        <f t="shared" si="10"/>
        <v>0</v>
      </c>
      <c r="BD41" s="11">
        <f t="shared" si="10"/>
        <v>0</v>
      </c>
      <c r="BE41" s="11">
        <f t="shared" si="10"/>
        <v>0</v>
      </c>
      <c r="BF41" s="11">
        <f t="shared" si="10"/>
        <v>0</v>
      </c>
      <c r="BG41" s="11">
        <f t="shared" si="10"/>
        <v>0</v>
      </c>
      <c r="BH41" s="11">
        <f t="shared" ref="BH41:DL41" si="11">BH40/25%</f>
        <v>0</v>
      </c>
      <c r="BI41" s="11">
        <f t="shared" si="11"/>
        <v>0</v>
      </c>
      <c r="BJ41" s="11">
        <f t="shared" si="11"/>
        <v>0</v>
      </c>
      <c r="BK41" s="11">
        <f t="shared" si="11"/>
        <v>0</v>
      </c>
      <c r="BL41" s="11">
        <f t="shared" si="11"/>
        <v>0</v>
      </c>
      <c r="BM41" s="11">
        <f t="shared" si="11"/>
        <v>0</v>
      </c>
      <c r="BN41" s="11">
        <f t="shared" si="11"/>
        <v>0</v>
      </c>
      <c r="BO41" s="11">
        <f t="shared" si="11"/>
        <v>0</v>
      </c>
      <c r="BP41" s="11">
        <f t="shared" si="11"/>
        <v>0</v>
      </c>
      <c r="BQ41" s="11">
        <f t="shared" si="11"/>
        <v>0</v>
      </c>
      <c r="BR41" s="11">
        <f t="shared" si="11"/>
        <v>0</v>
      </c>
      <c r="BS41" s="11">
        <f t="shared" si="11"/>
        <v>0</v>
      </c>
      <c r="BT41" s="11">
        <f t="shared" si="11"/>
        <v>0</v>
      </c>
      <c r="BU41" s="11">
        <f t="shared" si="11"/>
        <v>0</v>
      </c>
      <c r="BV41" s="11">
        <f t="shared" si="11"/>
        <v>0</v>
      </c>
      <c r="BW41" s="11">
        <f t="shared" si="11"/>
        <v>0</v>
      </c>
      <c r="BX41" s="11">
        <f t="shared" si="11"/>
        <v>0</v>
      </c>
      <c r="BY41" s="11">
        <f t="shared" si="11"/>
        <v>0</v>
      </c>
      <c r="BZ41" s="11">
        <f t="shared" si="11"/>
        <v>0</v>
      </c>
      <c r="CA41" s="11">
        <f t="shared" si="11"/>
        <v>0</v>
      </c>
      <c r="CB41" s="11">
        <f t="shared" si="11"/>
        <v>0</v>
      </c>
      <c r="CC41" s="11">
        <f t="shared" si="11"/>
        <v>0</v>
      </c>
      <c r="CD41" s="11">
        <f t="shared" si="11"/>
        <v>0</v>
      </c>
      <c r="CE41" s="11">
        <f t="shared" si="11"/>
        <v>0</v>
      </c>
      <c r="CF41" s="11">
        <f t="shared" si="11"/>
        <v>0</v>
      </c>
      <c r="CG41" s="11">
        <f t="shared" si="11"/>
        <v>0</v>
      </c>
      <c r="CH41" s="11">
        <f t="shared" si="11"/>
        <v>0</v>
      </c>
      <c r="CI41" s="11">
        <f t="shared" si="11"/>
        <v>0</v>
      </c>
      <c r="CJ41" s="11">
        <f t="shared" si="11"/>
        <v>0</v>
      </c>
      <c r="CK41" s="11">
        <f t="shared" si="11"/>
        <v>0</v>
      </c>
      <c r="CL41" s="11">
        <f t="shared" si="11"/>
        <v>0</v>
      </c>
      <c r="CM41" s="11">
        <f t="shared" si="11"/>
        <v>0</v>
      </c>
      <c r="CN41" s="11">
        <f t="shared" si="11"/>
        <v>0</v>
      </c>
      <c r="CO41" s="11">
        <f t="shared" si="11"/>
        <v>0</v>
      </c>
      <c r="CP41" s="11">
        <f t="shared" si="11"/>
        <v>0</v>
      </c>
      <c r="CQ41" s="11">
        <f t="shared" si="11"/>
        <v>0</v>
      </c>
      <c r="CR41" s="11">
        <f t="shared" si="11"/>
        <v>0</v>
      </c>
      <c r="CS41" s="11">
        <f t="shared" si="11"/>
        <v>0</v>
      </c>
      <c r="CT41" s="11">
        <f t="shared" si="11"/>
        <v>0</v>
      </c>
      <c r="CU41" s="11">
        <f t="shared" si="11"/>
        <v>0</v>
      </c>
      <c r="CV41" s="11">
        <f t="shared" si="11"/>
        <v>0</v>
      </c>
      <c r="CW41" s="11">
        <f t="shared" si="11"/>
        <v>0</v>
      </c>
      <c r="CX41" s="11">
        <f t="shared" si="11"/>
        <v>0</v>
      </c>
      <c r="CY41" s="11">
        <f t="shared" si="11"/>
        <v>0</v>
      </c>
      <c r="CZ41" s="11">
        <f t="shared" si="11"/>
        <v>0</v>
      </c>
      <c r="DA41" s="11">
        <f t="shared" si="11"/>
        <v>0</v>
      </c>
      <c r="DB41" s="11">
        <f t="shared" si="11"/>
        <v>0</v>
      </c>
      <c r="DC41" s="11">
        <f t="shared" si="11"/>
        <v>0</v>
      </c>
      <c r="DD41" s="11">
        <f t="shared" si="11"/>
        <v>0</v>
      </c>
      <c r="DE41" s="11">
        <f t="shared" si="11"/>
        <v>0</v>
      </c>
      <c r="DF41" s="11">
        <f t="shared" si="11"/>
        <v>0</v>
      </c>
      <c r="DG41" s="11">
        <f t="shared" si="11"/>
        <v>0</v>
      </c>
      <c r="DH41" s="11">
        <f t="shared" si="11"/>
        <v>0</v>
      </c>
      <c r="DI41" s="11">
        <f t="shared" si="11"/>
        <v>0</v>
      </c>
      <c r="DJ41" s="11">
        <f t="shared" si="11"/>
        <v>0</v>
      </c>
      <c r="DK41" s="11">
        <f t="shared" si="11"/>
        <v>0</v>
      </c>
      <c r="DL41" s="11">
        <f t="shared" si="11"/>
        <v>0</v>
      </c>
      <c r="DM41" s="11">
        <f t="shared" ref="DM41:FX41" si="12">DM40/25%</f>
        <v>0</v>
      </c>
      <c r="DN41" s="11">
        <f t="shared" si="12"/>
        <v>0</v>
      </c>
      <c r="DO41" s="11">
        <f t="shared" si="12"/>
        <v>0</v>
      </c>
      <c r="DP41" s="11">
        <f t="shared" si="12"/>
        <v>0</v>
      </c>
      <c r="DQ41" s="11">
        <f t="shared" si="12"/>
        <v>0</v>
      </c>
      <c r="DR41" s="11">
        <f t="shared" si="12"/>
        <v>0</v>
      </c>
      <c r="DS41" s="11">
        <f t="shared" si="12"/>
        <v>0</v>
      </c>
      <c r="DT41" s="11">
        <f t="shared" si="12"/>
        <v>0</v>
      </c>
      <c r="DU41" s="11">
        <f t="shared" si="12"/>
        <v>0</v>
      </c>
      <c r="DV41" s="11">
        <f t="shared" si="12"/>
        <v>0</v>
      </c>
      <c r="DW41" s="11">
        <f t="shared" si="12"/>
        <v>0</v>
      </c>
      <c r="DX41" s="11">
        <f t="shared" si="12"/>
        <v>0</v>
      </c>
      <c r="DY41" s="11">
        <f t="shared" si="12"/>
        <v>0</v>
      </c>
      <c r="DZ41" s="11">
        <f t="shared" si="12"/>
        <v>0</v>
      </c>
      <c r="EA41" s="11">
        <f t="shared" si="12"/>
        <v>0</v>
      </c>
      <c r="EB41" s="11">
        <f t="shared" si="12"/>
        <v>0</v>
      </c>
      <c r="EC41" s="11">
        <f t="shared" si="12"/>
        <v>0</v>
      </c>
      <c r="ED41" s="11">
        <f t="shared" si="12"/>
        <v>0</v>
      </c>
      <c r="EE41" s="11">
        <f t="shared" si="12"/>
        <v>0</v>
      </c>
      <c r="EF41" s="11">
        <f t="shared" si="12"/>
        <v>0</v>
      </c>
      <c r="EG41" s="11">
        <f t="shared" si="12"/>
        <v>0</v>
      </c>
      <c r="EH41" s="11">
        <f t="shared" si="12"/>
        <v>0</v>
      </c>
      <c r="EI41" s="11">
        <f t="shared" si="12"/>
        <v>0</v>
      </c>
      <c r="EJ41" s="11">
        <f t="shared" si="12"/>
        <v>0</v>
      </c>
      <c r="EK41" s="11">
        <f t="shared" si="12"/>
        <v>0</v>
      </c>
      <c r="EL41" s="11">
        <f t="shared" si="12"/>
        <v>0</v>
      </c>
      <c r="EM41" s="11">
        <f t="shared" si="12"/>
        <v>0</v>
      </c>
      <c r="EN41" s="11">
        <f t="shared" si="12"/>
        <v>0</v>
      </c>
      <c r="EO41" s="11">
        <f t="shared" si="12"/>
        <v>0</v>
      </c>
      <c r="EP41" s="11">
        <f t="shared" si="12"/>
        <v>0</v>
      </c>
      <c r="EQ41" s="11">
        <f t="shared" si="12"/>
        <v>0</v>
      </c>
      <c r="ER41" s="11">
        <f t="shared" si="12"/>
        <v>0</v>
      </c>
      <c r="ES41" s="11">
        <f t="shared" si="12"/>
        <v>0</v>
      </c>
      <c r="ET41" s="11">
        <f t="shared" si="12"/>
        <v>0</v>
      </c>
      <c r="EU41" s="11">
        <f t="shared" si="12"/>
        <v>0</v>
      </c>
      <c r="EV41" s="11">
        <f t="shared" si="12"/>
        <v>0</v>
      </c>
      <c r="EW41" s="11">
        <f t="shared" si="12"/>
        <v>0</v>
      </c>
      <c r="EX41" s="11">
        <f t="shared" si="12"/>
        <v>0</v>
      </c>
      <c r="EY41" s="11">
        <f t="shared" si="12"/>
        <v>0</v>
      </c>
      <c r="EZ41" s="11">
        <f t="shared" si="12"/>
        <v>0</v>
      </c>
      <c r="FA41" s="11">
        <f t="shared" si="12"/>
        <v>0</v>
      </c>
      <c r="FB41" s="11">
        <f t="shared" si="12"/>
        <v>0</v>
      </c>
      <c r="FC41" s="11">
        <f t="shared" si="12"/>
        <v>0</v>
      </c>
      <c r="FD41" s="11">
        <f t="shared" si="12"/>
        <v>0</v>
      </c>
      <c r="FE41" s="11">
        <f t="shared" si="12"/>
        <v>0</v>
      </c>
      <c r="FF41" s="11">
        <f t="shared" si="12"/>
        <v>0</v>
      </c>
      <c r="FG41" s="11">
        <f t="shared" si="12"/>
        <v>0</v>
      </c>
      <c r="FH41" s="11">
        <f t="shared" si="12"/>
        <v>0</v>
      </c>
      <c r="FI41" s="11">
        <f t="shared" si="12"/>
        <v>0</v>
      </c>
      <c r="FJ41" s="11">
        <f t="shared" si="12"/>
        <v>0</v>
      </c>
      <c r="FK41" s="11">
        <f t="shared" si="12"/>
        <v>0</v>
      </c>
      <c r="FL41" s="11">
        <f t="shared" si="12"/>
        <v>0</v>
      </c>
      <c r="FM41" s="11">
        <f t="shared" si="12"/>
        <v>0</v>
      </c>
      <c r="FN41" s="11">
        <f t="shared" si="12"/>
        <v>0</v>
      </c>
      <c r="FO41" s="11">
        <f t="shared" si="12"/>
        <v>0</v>
      </c>
      <c r="FP41" s="11">
        <f t="shared" si="12"/>
        <v>0</v>
      </c>
      <c r="FQ41" s="11">
        <f t="shared" si="12"/>
        <v>0</v>
      </c>
      <c r="FR41" s="11">
        <f t="shared" si="12"/>
        <v>0</v>
      </c>
      <c r="FS41" s="11">
        <f t="shared" si="12"/>
        <v>0</v>
      </c>
      <c r="FT41" s="11">
        <f t="shared" si="12"/>
        <v>0</v>
      </c>
      <c r="FU41" s="11">
        <f t="shared" si="12"/>
        <v>0</v>
      </c>
      <c r="FV41" s="11">
        <f t="shared" si="12"/>
        <v>0</v>
      </c>
      <c r="FW41" s="11">
        <f t="shared" si="12"/>
        <v>0</v>
      </c>
      <c r="FX41" s="11">
        <f t="shared" si="12"/>
        <v>0</v>
      </c>
      <c r="FY41" s="11">
        <f t="shared" ref="FY41:IJ41" si="13">FY40/25%</f>
        <v>0</v>
      </c>
      <c r="FZ41" s="11">
        <f t="shared" si="13"/>
        <v>0</v>
      </c>
      <c r="GA41" s="11">
        <f t="shared" si="13"/>
        <v>0</v>
      </c>
      <c r="GB41" s="11">
        <f t="shared" si="13"/>
        <v>0</v>
      </c>
      <c r="GC41" s="11">
        <f t="shared" si="13"/>
        <v>0</v>
      </c>
      <c r="GD41" s="11">
        <f t="shared" si="13"/>
        <v>0</v>
      </c>
      <c r="GE41" s="11">
        <f t="shared" si="13"/>
        <v>0</v>
      </c>
      <c r="GF41" s="11">
        <f t="shared" si="13"/>
        <v>0</v>
      </c>
      <c r="GG41" s="11">
        <f t="shared" si="13"/>
        <v>0</v>
      </c>
      <c r="GH41" s="11">
        <f t="shared" si="13"/>
        <v>0</v>
      </c>
      <c r="GI41" s="11">
        <f t="shared" si="13"/>
        <v>0</v>
      </c>
      <c r="GJ41" s="11">
        <f t="shared" si="13"/>
        <v>0</v>
      </c>
      <c r="GK41" s="11">
        <f t="shared" si="13"/>
        <v>0</v>
      </c>
      <c r="GL41" s="11">
        <f t="shared" si="13"/>
        <v>0</v>
      </c>
      <c r="GM41" s="11">
        <f t="shared" si="13"/>
        <v>0</v>
      </c>
      <c r="GN41" s="11">
        <f t="shared" si="13"/>
        <v>0</v>
      </c>
      <c r="GO41" s="11">
        <f t="shared" si="13"/>
        <v>0</v>
      </c>
      <c r="GP41" s="11">
        <f t="shared" si="13"/>
        <v>0</v>
      </c>
      <c r="GQ41" s="11">
        <f t="shared" si="13"/>
        <v>0</v>
      </c>
      <c r="GR41" s="11">
        <f t="shared" si="13"/>
        <v>0</v>
      </c>
      <c r="GS41" s="11">
        <f t="shared" si="13"/>
        <v>0</v>
      </c>
      <c r="GT41" s="11">
        <f t="shared" si="13"/>
        <v>0</v>
      </c>
      <c r="GU41" s="11">
        <f t="shared" si="13"/>
        <v>0</v>
      </c>
      <c r="GV41" s="11">
        <f t="shared" si="13"/>
        <v>0</v>
      </c>
      <c r="GW41" s="11">
        <f t="shared" si="13"/>
        <v>0</v>
      </c>
      <c r="GX41" s="11">
        <f t="shared" si="13"/>
        <v>0</v>
      </c>
      <c r="GY41" s="11">
        <f t="shared" si="13"/>
        <v>0</v>
      </c>
      <c r="GZ41" s="11">
        <f t="shared" si="13"/>
        <v>0</v>
      </c>
      <c r="HA41" s="11">
        <f t="shared" si="13"/>
        <v>0</v>
      </c>
      <c r="HB41" s="11">
        <f t="shared" si="13"/>
        <v>0</v>
      </c>
      <c r="HC41" s="11">
        <f t="shared" si="13"/>
        <v>0</v>
      </c>
      <c r="HD41" s="11">
        <f t="shared" si="13"/>
        <v>0</v>
      </c>
      <c r="HE41" s="11">
        <f t="shared" si="13"/>
        <v>0</v>
      </c>
      <c r="HF41" s="11">
        <f t="shared" si="13"/>
        <v>0</v>
      </c>
      <c r="HG41" s="11">
        <f t="shared" si="13"/>
        <v>0</v>
      </c>
      <c r="HH41" s="11">
        <f t="shared" si="13"/>
        <v>0</v>
      </c>
      <c r="HI41" s="11">
        <f t="shared" si="13"/>
        <v>0</v>
      </c>
      <c r="HJ41" s="11">
        <f t="shared" si="13"/>
        <v>0</v>
      </c>
      <c r="HK41" s="11">
        <f t="shared" si="13"/>
        <v>0</v>
      </c>
      <c r="HL41" s="11">
        <f t="shared" si="13"/>
        <v>0</v>
      </c>
      <c r="HM41" s="11">
        <f t="shared" si="13"/>
        <v>0</v>
      </c>
      <c r="HN41" s="11">
        <f t="shared" si="13"/>
        <v>0</v>
      </c>
      <c r="HO41" s="11">
        <f t="shared" si="13"/>
        <v>0</v>
      </c>
      <c r="HP41" s="11">
        <f t="shared" si="13"/>
        <v>0</v>
      </c>
      <c r="HQ41" s="11">
        <f t="shared" si="13"/>
        <v>0</v>
      </c>
      <c r="HR41" s="11">
        <f t="shared" si="13"/>
        <v>0</v>
      </c>
      <c r="HS41" s="11">
        <f t="shared" si="13"/>
        <v>0</v>
      </c>
      <c r="HT41" s="11">
        <f t="shared" si="13"/>
        <v>0</v>
      </c>
      <c r="HU41" s="11">
        <f t="shared" si="13"/>
        <v>0</v>
      </c>
      <c r="HV41" s="11">
        <f t="shared" si="13"/>
        <v>0</v>
      </c>
      <c r="HW41" s="11">
        <f t="shared" si="13"/>
        <v>0</v>
      </c>
      <c r="HX41" s="11">
        <f t="shared" si="13"/>
        <v>0</v>
      </c>
      <c r="HY41" s="11">
        <f t="shared" si="13"/>
        <v>0</v>
      </c>
      <c r="HZ41" s="11">
        <f t="shared" si="13"/>
        <v>0</v>
      </c>
      <c r="IA41" s="11">
        <f t="shared" si="13"/>
        <v>0</v>
      </c>
      <c r="IB41" s="11">
        <f t="shared" si="13"/>
        <v>0</v>
      </c>
      <c r="IC41" s="11">
        <f t="shared" si="13"/>
        <v>0</v>
      </c>
      <c r="ID41" s="11">
        <f t="shared" si="13"/>
        <v>0</v>
      </c>
      <c r="IE41" s="11">
        <f t="shared" si="13"/>
        <v>0</v>
      </c>
      <c r="IF41" s="11">
        <f t="shared" si="13"/>
        <v>0</v>
      </c>
      <c r="IG41" s="11">
        <f t="shared" si="13"/>
        <v>0</v>
      </c>
      <c r="IH41" s="11">
        <f t="shared" si="13"/>
        <v>0</v>
      </c>
      <c r="II41" s="11">
        <f t="shared" si="13"/>
        <v>0</v>
      </c>
      <c r="IJ41" s="11">
        <f t="shared" si="13"/>
        <v>0</v>
      </c>
      <c r="IK41" s="11">
        <f t="shared" ref="IK41:KV41" si="14">IK40/25%</f>
        <v>0</v>
      </c>
      <c r="IL41" s="11">
        <f t="shared" si="14"/>
        <v>0</v>
      </c>
      <c r="IM41" s="11">
        <f t="shared" si="14"/>
        <v>0</v>
      </c>
      <c r="IN41" s="11">
        <f t="shared" si="14"/>
        <v>0</v>
      </c>
      <c r="IO41" s="11">
        <f t="shared" si="14"/>
        <v>0</v>
      </c>
      <c r="IP41" s="11">
        <f t="shared" si="14"/>
        <v>0</v>
      </c>
      <c r="IQ41" s="11">
        <f t="shared" si="14"/>
        <v>0</v>
      </c>
      <c r="IR41" s="11">
        <f t="shared" si="14"/>
        <v>0</v>
      </c>
      <c r="IS41" s="11">
        <f t="shared" si="14"/>
        <v>0</v>
      </c>
      <c r="IT41" s="11">
        <f t="shared" si="14"/>
        <v>0</v>
      </c>
      <c r="IU41" s="11">
        <f t="shared" si="14"/>
        <v>0</v>
      </c>
      <c r="IV41" s="11">
        <f t="shared" si="14"/>
        <v>0</v>
      </c>
      <c r="IW41" s="11">
        <f t="shared" si="14"/>
        <v>0</v>
      </c>
      <c r="IX41" s="11">
        <f t="shared" si="14"/>
        <v>0</v>
      </c>
      <c r="IY41" s="11">
        <f t="shared" si="14"/>
        <v>0</v>
      </c>
      <c r="IZ41" s="11">
        <f t="shared" si="14"/>
        <v>0</v>
      </c>
      <c r="JA41" s="11">
        <f t="shared" si="14"/>
        <v>0</v>
      </c>
      <c r="JB41" s="11">
        <f t="shared" si="14"/>
        <v>0</v>
      </c>
      <c r="JC41" s="11">
        <f t="shared" si="14"/>
        <v>0</v>
      </c>
      <c r="JD41" s="11">
        <f t="shared" si="14"/>
        <v>0</v>
      </c>
      <c r="JE41" s="11">
        <f t="shared" si="14"/>
        <v>0</v>
      </c>
      <c r="JF41" s="11">
        <f t="shared" si="14"/>
        <v>0</v>
      </c>
      <c r="JG41" s="11">
        <f t="shared" si="14"/>
        <v>0</v>
      </c>
      <c r="JH41" s="11">
        <f t="shared" si="14"/>
        <v>0</v>
      </c>
      <c r="JI41" s="11">
        <f t="shared" si="14"/>
        <v>0</v>
      </c>
      <c r="JJ41" s="11">
        <f t="shared" si="14"/>
        <v>0</v>
      </c>
      <c r="JK41" s="11">
        <f t="shared" si="14"/>
        <v>0</v>
      </c>
      <c r="JL41" s="11">
        <f t="shared" si="14"/>
        <v>0</v>
      </c>
      <c r="JM41" s="11">
        <f t="shared" si="14"/>
        <v>0</v>
      </c>
      <c r="JN41" s="11">
        <f t="shared" si="14"/>
        <v>0</v>
      </c>
      <c r="JO41" s="11">
        <f t="shared" si="14"/>
        <v>0</v>
      </c>
      <c r="JP41" s="11">
        <f t="shared" si="14"/>
        <v>0</v>
      </c>
      <c r="JQ41" s="11">
        <f t="shared" si="14"/>
        <v>0</v>
      </c>
      <c r="JR41" s="11">
        <f t="shared" si="14"/>
        <v>0</v>
      </c>
      <c r="JS41" s="11">
        <f t="shared" si="14"/>
        <v>0</v>
      </c>
      <c r="JT41" s="11">
        <f t="shared" si="14"/>
        <v>0</v>
      </c>
      <c r="JU41" s="11">
        <f t="shared" si="14"/>
        <v>0</v>
      </c>
      <c r="JV41" s="11">
        <f t="shared" si="14"/>
        <v>0</v>
      </c>
      <c r="JW41" s="11">
        <f t="shared" si="14"/>
        <v>0</v>
      </c>
      <c r="JX41" s="11">
        <f t="shared" si="14"/>
        <v>0</v>
      </c>
      <c r="JY41" s="11">
        <f t="shared" si="14"/>
        <v>0</v>
      </c>
      <c r="JZ41" s="11">
        <f t="shared" si="14"/>
        <v>0</v>
      </c>
      <c r="KA41" s="11">
        <f t="shared" si="14"/>
        <v>0</v>
      </c>
      <c r="KB41" s="11">
        <f t="shared" si="14"/>
        <v>0</v>
      </c>
      <c r="KC41" s="11">
        <f t="shared" si="14"/>
        <v>0</v>
      </c>
      <c r="KD41" s="11">
        <f t="shared" si="14"/>
        <v>0</v>
      </c>
      <c r="KE41" s="11">
        <f t="shared" si="14"/>
        <v>0</v>
      </c>
      <c r="KF41" s="11">
        <f t="shared" si="14"/>
        <v>0</v>
      </c>
      <c r="KG41" s="11">
        <f t="shared" si="14"/>
        <v>0</v>
      </c>
      <c r="KH41" s="11">
        <f t="shared" si="14"/>
        <v>0</v>
      </c>
      <c r="KI41" s="11">
        <f t="shared" si="14"/>
        <v>0</v>
      </c>
      <c r="KJ41" s="11">
        <f t="shared" si="14"/>
        <v>0</v>
      </c>
      <c r="KK41" s="11">
        <f t="shared" si="14"/>
        <v>0</v>
      </c>
      <c r="KL41" s="11">
        <f t="shared" si="14"/>
        <v>0</v>
      </c>
      <c r="KM41" s="11">
        <f t="shared" si="14"/>
        <v>0</v>
      </c>
      <c r="KN41" s="11">
        <f t="shared" si="14"/>
        <v>0</v>
      </c>
      <c r="KO41" s="11">
        <f t="shared" si="14"/>
        <v>0</v>
      </c>
      <c r="KP41" s="11">
        <f t="shared" si="14"/>
        <v>0</v>
      </c>
      <c r="KQ41" s="11">
        <f t="shared" si="14"/>
        <v>0</v>
      </c>
      <c r="KR41" s="11">
        <f t="shared" si="14"/>
        <v>0</v>
      </c>
      <c r="KS41" s="11">
        <f t="shared" si="14"/>
        <v>0</v>
      </c>
      <c r="KT41" s="11">
        <f t="shared" si="14"/>
        <v>0</v>
      </c>
      <c r="KU41" s="11">
        <f t="shared" si="14"/>
        <v>0</v>
      </c>
      <c r="KV41" s="11">
        <f t="shared" si="14"/>
        <v>0</v>
      </c>
      <c r="KW41" s="11">
        <f t="shared" ref="KW41:NH41" si="15">KW40/25%</f>
        <v>0</v>
      </c>
      <c r="KX41" s="11">
        <f t="shared" si="15"/>
        <v>0</v>
      </c>
      <c r="KY41" s="11">
        <f t="shared" si="15"/>
        <v>0</v>
      </c>
      <c r="KZ41" s="11">
        <f t="shared" si="15"/>
        <v>0</v>
      </c>
      <c r="LA41" s="11">
        <f t="shared" si="15"/>
        <v>0</v>
      </c>
      <c r="LB41" s="11">
        <f t="shared" si="15"/>
        <v>0</v>
      </c>
      <c r="LC41" s="11">
        <f t="shared" si="15"/>
        <v>0</v>
      </c>
      <c r="LD41" s="11">
        <f t="shared" si="15"/>
        <v>0</v>
      </c>
      <c r="LE41" s="11">
        <f t="shared" si="15"/>
        <v>0</v>
      </c>
      <c r="LF41" s="11">
        <f t="shared" si="15"/>
        <v>0</v>
      </c>
      <c r="LG41" s="11">
        <f t="shared" si="15"/>
        <v>0</v>
      </c>
      <c r="LH41" s="11">
        <f t="shared" si="15"/>
        <v>0</v>
      </c>
      <c r="LI41" s="11">
        <f t="shared" si="15"/>
        <v>0</v>
      </c>
      <c r="LJ41" s="11">
        <f t="shared" si="15"/>
        <v>0</v>
      </c>
      <c r="LK41" s="11">
        <f t="shared" si="15"/>
        <v>0</v>
      </c>
      <c r="LL41" s="11">
        <f t="shared" si="15"/>
        <v>0</v>
      </c>
      <c r="LM41" s="11">
        <f t="shared" si="15"/>
        <v>0</v>
      </c>
      <c r="LN41" s="11">
        <f t="shared" si="15"/>
        <v>0</v>
      </c>
      <c r="LO41" s="11">
        <f t="shared" si="15"/>
        <v>0</v>
      </c>
      <c r="LP41" s="11">
        <f t="shared" si="15"/>
        <v>0</v>
      </c>
      <c r="LQ41" s="11">
        <f t="shared" si="15"/>
        <v>0</v>
      </c>
      <c r="LR41" s="11">
        <f t="shared" si="15"/>
        <v>0</v>
      </c>
      <c r="LS41" s="11">
        <f t="shared" si="15"/>
        <v>0</v>
      </c>
      <c r="LT41" s="11">
        <f t="shared" si="15"/>
        <v>0</v>
      </c>
      <c r="LU41" s="11">
        <f t="shared" si="15"/>
        <v>0</v>
      </c>
      <c r="LV41" s="11">
        <f t="shared" si="15"/>
        <v>0</v>
      </c>
      <c r="LW41" s="11">
        <f t="shared" si="15"/>
        <v>0</v>
      </c>
      <c r="LX41" s="11">
        <f t="shared" si="15"/>
        <v>0</v>
      </c>
      <c r="LY41" s="11">
        <f t="shared" si="15"/>
        <v>0</v>
      </c>
      <c r="LZ41" s="11">
        <f t="shared" si="15"/>
        <v>0</v>
      </c>
      <c r="MA41" s="11">
        <f t="shared" si="15"/>
        <v>0</v>
      </c>
      <c r="MB41" s="11">
        <f t="shared" si="15"/>
        <v>0</v>
      </c>
      <c r="MC41" s="11">
        <f t="shared" si="15"/>
        <v>0</v>
      </c>
      <c r="MD41" s="11">
        <f t="shared" si="15"/>
        <v>0</v>
      </c>
      <c r="ME41" s="11">
        <f t="shared" si="15"/>
        <v>0</v>
      </c>
      <c r="MF41" s="11">
        <f t="shared" si="15"/>
        <v>0</v>
      </c>
      <c r="MG41" s="11">
        <f t="shared" si="15"/>
        <v>0</v>
      </c>
      <c r="MH41" s="11">
        <f t="shared" si="15"/>
        <v>0</v>
      </c>
      <c r="MI41" s="11">
        <f t="shared" si="15"/>
        <v>0</v>
      </c>
      <c r="MJ41" s="11">
        <f t="shared" si="15"/>
        <v>0</v>
      </c>
      <c r="MK41" s="11">
        <f t="shared" si="15"/>
        <v>0</v>
      </c>
      <c r="ML41" s="11">
        <f t="shared" si="15"/>
        <v>0</v>
      </c>
      <c r="MM41" s="11">
        <f t="shared" si="15"/>
        <v>0</v>
      </c>
      <c r="MN41" s="11">
        <f t="shared" si="15"/>
        <v>0</v>
      </c>
      <c r="MO41" s="11">
        <f t="shared" si="15"/>
        <v>0</v>
      </c>
      <c r="MP41" s="11">
        <f t="shared" si="15"/>
        <v>0</v>
      </c>
      <c r="MQ41" s="11">
        <f t="shared" si="15"/>
        <v>0</v>
      </c>
      <c r="MR41" s="11">
        <f t="shared" si="15"/>
        <v>0</v>
      </c>
      <c r="MS41" s="11">
        <f t="shared" si="15"/>
        <v>0</v>
      </c>
      <c r="MT41" s="11">
        <f t="shared" si="15"/>
        <v>0</v>
      </c>
      <c r="MU41" s="11">
        <f t="shared" si="15"/>
        <v>0</v>
      </c>
      <c r="MV41" s="11">
        <f t="shared" si="15"/>
        <v>0</v>
      </c>
      <c r="MW41" s="11">
        <f t="shared" si="15"/>
        <v>0</v>
      </c>
      <c r="MX41" s="11">
        <f t="shared" si="15"/>
        <v>0</v>
      </c>
      <c r="MY41" s="11">
        <f t="shared" si="15"/>
        <v>0</v>
      </c>
      <c r="MZ41" s="11">
        <f t="shared" si="15"/>
        <v>0</v>
      </c>
      <c r="NA41" s="11">
        <f t="shared" si="15"/>
        <v>0</v>
      </c>
      <c r="NB41" s="11">
        <f t="shared" si="15"/>
        <v>0</v>
      </c>
      <c r="NC41" s="11">
        <f t="shared" si="15"/>
        <v>0</v>
      </c>
      <c r="ND41" s="11">
        <f t="shared" si="15"/>
        <v>0</v>
      </c>
      <c r="NE41" s="11">
        <f t="shared" si="15"/>
        <v>0</v>
      </c>
      <c r="NF41" s="11">
        <f t="shared" si="15"/>
        <v>0</v>
      </c>
      <c r="NG41" s="11">
        <f t="shared" si="15"/>
        <v>0</v>
      </c>
      <c r="NH41" s="11">
        <f t="shared" si="15"/>
        <v>0</v>
      </c>
      <c r="NI41" s="11">
        <f t="shared" ref="NI41:PT41" si="16">NI40/25%</f>
        <v>0</v>
      </c>
      <c r="NJ41" s="11">
        <f t="shared" si="16"/>
        <v>0</v>
      </c>
      <c r="NK41" s="11">
        <f t="shared" si="16"/>
        <v>0</v>
      </c>
      <c r="NL41" s="11">
        <f t="shared" si="16"/>
        <v>0</v>
      </c>
      <c r="NM41" s="11">
        <f t="shared" si="16"/>
        <v>0</v>
      </c>
      <c r="NN41" s="11">
        <f t="shared" si="16"/>
        <v>0</v>
      </c>
      <c r="NO41" s="11">
        <f t="shared" si="16"/>
        <v>0</v>
      </c>
      <c r="NP41" s="11">
        <f t="shared" si="16"/>
        <v>0</v>
      </c>
      <c r="NQ41" s="11">
        <f t="shared" si="16"/>
        <v>0</v>
      </c>
      <c r="NR41" s="11">
        <f t="shared" si="16"/>
        <v>0</v>
      </c>
      <c r="NS41" s="11">
        <f t="shared" si="16"/>
        <v>0</v>
      </c>
      <c r="NT41" s="11">
        <f t="shared" si="16"/>
        <v>0</v>
      </c>
      <c r="NU41" s="11">
        <f t="shared" si="16"/>
        <v>0</v>
      </c>
      <c r="NV41" s="11">
        <f t="shared" si="16"/>
        <v>0</v>
      </c>
      <c r="NW41" s="11">
        <f t="shared" si="16"/>
        <v>0</v>
      </c>
      <c r="NX41" s="11">
        <f t="shared" si="16"/>
        <v>0</v>
      </c>
      <c r="NY41" s="11">
        <f t="shared" si="16"/>
        <v>0</v>
      </c>
      <c r="NZ41" s="11">
        <f t="shared" si="16"/>
        <v>0</v>
      </c>
      <c r="OA41" s="11">
        <f t="shared" si="16"/>
        <v>0</v>
      </c>
      <c r="OB41" s="11">
        <f t="shared" si="16"/>
        <v>0</v>
      </c>
      <c r="OC41" s="11">
        <f t="shared" si="16"/>
        <v>0</v>
      </c>
      <c r="OD41" s="11">
        <f t="shared" si="16"/>
        <v>0</v>
      </c>
      <c r="OE41" s="11">
        <f t="shared" si="16"/>
        <v>0</v>
      </c>
      <c r="OF41" s="11">
        <f t="shared" si="16"/>
        <v>0</v>
      </c>
      <c r="OG41" s="11">
        <f t="shared" si="16"/>
        <v>0</v>
      </c>
      <c r="OH41" s="11">
        <f t="shared" si="16"/>
        <v>0</v>
      </c>
      <c r="OI41" s="11">
        <f t="shared" si="16"/>
        <v>0</v>
      </c>
      <c r="OJ41" s="11">
        <f t="shared" si="16"/>
        <v>0</v>
      </c>
      <c r="OK41" s="11">
        <f t="shared" si="16"/>
        <v>0</v>
      </c>
      <c r="OL41" s="11">
        <f t="shared" si="16"/>
        <v>0</v>
      </c>
      <c r="OM41" s="11">
        <f t="shared" si="16"/>
        <v>0</v>
      </c>
      <c r="ON41" s="11">
        <f t="shared" si="16"/>
        <v>0</v>
      </c>
      <c r="OO41" s="11">
        <f t="shared" si="16"/>
        <v>0</v>
      </c>
      <c r="OP41" s="11">
        <f t="shared" si="16"/>
        <v>0</v>
      </c>
      <c r="OQ41" s="11">
        <f t="shared" si="16"/>
        <v>0</v>
      </c>
      <c r="OR41" s="11">
        <f t="shared" si="16"/>
        <v>0</v>
      </c>
      <c r="OS41" s="11">
        <f t="shared" si="16"/>
        <v>0</v>
      </c>
      <c r="OT41" s="11">
        <f t="shared" si="16"/>
        <v>0</v>
      </c>
      <c r="OU41" s="11">
        <f t="shared" si="16"/>
        <v>0</v>
      </c>
      <c r="OV41" s="11">
        <f t="shared" si="16"/>
        <v>0</v>
      </c>
      <c r="OW41" s="11">
        <f t="shared" si="16"/>
        <v>0</v>
      </c>
      <c r="OX41" s="11">
        <f t="shared" si="16"/>
        <v>0</v>
      </c>
      <c r="OY41" s="11">
        <f t="shared" si="16"/>
        <v>0</v>
      </c>
      <c r="OZ41" s="11">
        <f t="shared" si="16"/>
        <v>0</v>
      </c>
      <c r="PA41" s="11">
        <f t="shared" si="16"/>
        <v>0</v>
      </c>
      <c r="PB41" s="11">
        <f t="shared" si="16"/>
        <v>0</v>
      </c>
      <c r="PC41" s="11">
        <f t="shared" si="16"/>
        <v>0</v>
      </c>
      <c r="PD41" s="11">
        <f t="shared" si="16"/>
        <v>0</v>
      </c>
      <c r="PE41" s="11">
        <f t="shared" si="16"/>
        <v>0</v>
      </c>
      <c r="PF41" s="11">
        <f t="shared" si="16"/>
        <v>0</v>
      </c>
      <c r="PG41" s="11">
        <f t="shared" si="16"/>
        <v>0</v>
      </c>
      <c r="PH41" s="11">
        <f t="shared" si="16"/>
        <v>0</v>
      </c>
      <c r="PI41" s="11">
        <f t="shared" si="16"/>
        <v>0</v>
      </c>
      <c r="PJ41" s="11">
        <f t="shared" si="16"/>
        <v>0</v>
      </c>
      <c r="PK41" s="11">
        <f t="shared" si="16"/>
        <v>0</v>
      </c>
      <c r="PL41" s="11">
        <f t="shared" si="16"/>
        <v>0</v>
      </c>
      <c r="PM41" s="11">
        <f t="shared" si="16"/>
        <v>0</v>
      </c>
      <c r="PN41" s="11">
        <f t="shared" si="16"/>
        <v>0</v>
      </c>
      <c r="PO41" s="11">
        <f t="shared" si="16"/>
        <v>0</v>
      </c>
      <c r="PP41" s="11">
        <f t="shared" si="16"/>
        <v>0</v>
      </c>
      <c r="PQ41" s="11">
        <f t="shared" si="16"/>
        <v>0</v>
      </c>
      <c r="PR41" s="11">
        <f t="shared" si="16"/>
        <v>0</v>
      </c>
      <c r="PS41" s="11">
        <f t="shared" si="16"/>
        <v>0</v>
      </c>
      <c r="PT41" s="11">
        <f t="shared" si="16"/>
        <v>0</v>
      </c>
      <c r="PU41" s="11">
        <f t="shared" ref="PU41:SF41" si="17">PU40/25%</f>
        <v>0</v>
      </c>
      <c r="PV41" s="11">
        <f t="shared" si="17"/>
        <v>0</v>
      </c>
      <c r="PW41" s="11">
        <f t="shared" si="17"/>
        <v>0</v>
      </c>
      <c r="PX41" s="11">
        <f t="shared" si="17"/>
        <v>0</v>
      </c>
      <c r="PY41" s="11">
        <f t="shared" si="17"/>
        <v>0</v>
      </c>
      <c r="PZ41" s="11">
        <f t="shared" si="17"/>
        <v>0</v>
      </c>
      <c r="QA41" s="11">
        <f t="shared" si="17"/>
        <v>0</v>
      </c>
      <c r="QB41" s="11">
        <f t="shared" si="17"/>
        <v>0</v>
      </c>
      <c r="QC41" s="11">
        <f t="shared" si="17"/>
        <v>0</v>
      </c>
      <c r="QD41" s="11">
        <f t="shared" si="17"/>
        <v>0</v>
      </c>
      <c r="QE41" s="11">
        <f t="shared" si="17"/>
        <v>0</v>
      </c>
      <c r="QF41" s="11">
        <f t="shared" si="17"/>
        <v>0</v>
      </c>
      <c r="QG41" s="11">
        <f t="shared" si="17"/>
        <v>0</v>
      </c>
      <c r="QH41" s="11">
        <f t="shared" si="17"/>
        <v>0</v>
      </c>
      <c r="QI41" s="11">
        <f t="shared" si="17"/>
        <v>0</v>
      </c>
      <c r="QJ41" s="11">
        <f t="shared" si="17"/>
        <v>0</v>
      </c>
      <c r="QK41" s="11">
        <f t="shared" si="17"/>
        <v>0</v>
      </c>
      <c r="QL41" s="11">
        <f t="shared" si="17"/>
        <v>0</v>
      </c>
      <c r="QM41" s="11">
        <f t="shared" si="17"/>
        <v>0</v>
      </c>
      <c r="QN41" s="11">
        <f t="shared" si="17"/>
        <v>0</v>
      </c>
      <c r="QO41" s="11">
        <f t="shared" si="17"/>
        <v>0</v>
      </c>
      <c r="QP41" s="11">
        <f t="shared" si="17"/>
        <v>0</v>
      </c>
      <c r="QQ41" s="11">
        <f t="shared" si="17"/>
        <v>0</v>
      </c>
      <c r="QR41" s="11">
        <f t="shared" si="17"/>
        <v>0</v>
      </c>
      <c r="QS41" s="11">
        <f t="shared" si="17"/>
        <v>0</v>
      </c>
      <c r="QT41" s="11">
        <f t="shared" si="17"/>
        <v>0</v>
      </c>
      <c r="QU41" s="11">
        <f t="shared" si="17"/>
        <v>0</v>
      </c>
      <c r="QV41" s="11">
        <f t="shared" si="17"/>
        <v>0</v>
      </c>
      <c r="QW41" s="11">
        <f t="shared" si="17"/>
        <v>0</v>
      </c>
      <c r="QX41" s="11">
        <f t="shared" si="17"/>
        <v>0</v>
      </c>
      <c r="QY41" s="11">
        <f t="shared" si="17"/>
        <v>0</v>
      </c>
      <c r="QZ41" s="11">
        <f t="shared" si="17"/>
        <v>0</v>
      </c>
      <c r="RA41" s="11">
        <f t="shared" si="17"/>
        <v>0</v>
      </c>
      <c r="RB41" s="11">
        <f t="shared" si="17"/>
        <v>0</v>
      </c>
      <c r="RC41" s="11">
        <f t="shared" si="17"/>
        <v>0</v>
      </c>
      <c r="RD41" s="11">
        <f t="shared" si="17"/>
        <v>0</v>
      </c>
      <c r="RE41" s="11">
        <f t="shared" si="17"/>
        <v>0</v>
      </c>
      <c r="RF41" s="11">
        <f t="shared" si="17"/>
        <v>0</v>
      </c>
      <c r="RG41" s="11">
        <f t="shared" si="17"/>
        <v>0</v>
      </c>
      <c r="RH41" s="11">
        <f t="shared" si="17"/>
        <v>0</v>
      </c>
      <c r="RI41" s="11">
        <f t="shared" si="17"/>
        <v>0</v>
      </c>
      <c r="RJ41" s="11">
        <f t="shared" si="17"/>
        <v>0</v>
      </c>
      <c r="RK41" s="11">
        <f t="shared" si="17"/>
        <v>0</v>
      </c>
      <c r="RL41" s="11">
        <f t="shared" si="17"/>
        <v>0</v>
      </c>
      <c r="RM41" s="11">
        <f t="shared" si="17"/>
        <v>0</v>
      </c>
      <c r="RN41" s="11">
        <f t="shared" si="17"/>
        <v>0</v>
      </c>
      <c r="RO41" s="11">
        <f t="shared" si="17"/>
        <v>0</v>
      </c>
      <c r="RP41" s="11">
        <f t="shared" si="17"/>
        <v>0</v>
      </c>
      <c r="RQ41" s="11">
        <f t="shared" si="17"/>
        <v>0</v>
      </c>
      <c r="RR41" s="11">
        <f t="shared" si="17"/>
        <v>0</v>
      </c>
      <c r="RS41" s="11">
        <f t="shared" si="17"/>
        <v>0</v>
      </c>
      <c r="RT41" s="11">
        <f t="shared" si="17"/>
        <v>0</v>
      </c>
      <c r="RU41" s="11">
        <f t="shared" si="17"/>
        <v>0</v>
      </c>
      <c r="RV41" s="11">
        <f t="shared" si="17"/>
        <v>0</v>
      </c>
      <c r="RW41" s="11">
        <f t="shared" si="17"/>
        <v>0</v>
      </c>
      <c r="RX41" s="11">
        <f t="shared" si="17"/>
        <v>0</v>
      </c>
      <c r="RY41" s="11">
        <f t="shared" si="17"/>
        <v>0</v>
      </c>
      <c r="RZ41" s="11">
        <f t="shared" si="17"/>
        <v>0</v>
      </c>
      <c r="SA41" s="11">
        <f t="shared" si="17"/>
        <v>0</v>
      </c>
      <c r="SB41" s="11">
        <f t="shared" si="17"/>
        <v>0</v>
      </c>
      <c r="SC41" s="11">
        <f t="shared" si="17"/>
        <v>0</v>
      </c>
      <c r="SD41" s="11">
        <f t="shared" si="17"/>
        <v>0</v>
      </c>
      <c r="SE41" s="11">
        <f t="shared" si="17"/>
        <v>0</v>
      </c>
      <c r="SF41" s="11">
        <f t="shared" si="17"/>
        <v>0</v>
      </c>
      <c r="SG41" s="11">
        <f t="shared" ref="SG41:UR41" si="18">SG40/25%</f>
        <v>0</v>
      </c>
      <c r="SH41" s="11">
        <f t="shared" si="18"/>
        <v>0</v>
      </c>
      <c r="SI41" s="11">
        <f t="shared" si="18"/>
        <v>0</v>
      </c>
      <c r="SJ41" s="11">
        <f t="shared" si="18"/>
        <v>0</v>
      </c>
      <c r="SK41" s="11">
        <f t="shared" si="18"/>
        <v>0</v>
      </c>
      <c r="SL41" s="11">
        <f t="shared" si="18"/>
        <v>0</v>
      </c>
      <c r="SM41" s="11">
        <f t="shared" si="18"/>
        <v>0</v>
      </c>
      <c r="SN41" s="11">
        <f t="shared" si="18"/>
        <v>0</v>
      </c>
      <c r="SO41" s="11">
        <f t="shared" si="18"/>
        <v>0</v>
      </c>
      <c r="SP41" s="11">
        <f t="shared" si="18"/>
        <v>0</v>
      </c>
      <c r="SQ41" s="11">
        <f t="shared" si="18"/>
        <v>0</v>
      </c>
      <c r="SR41" s="11">
        <f t="shared" si="18"/>
        <v>0</v>
      </c>
      <c r="SS41" s="11">
        <f t="shared" si="18"/>
        <v>0</v>
      </c>
      <c r="ST41" s="11">
        <f t="shared" si="18"/>
        <v>0</v>
      </c>
      <c r="SU41" s="11">
        <f t="shared" si="18"/>
        <v>0</v>
      </c>
      <c r="SV41" s="11">
        <f t="shared" si="18"/>
        <v>0</v>
      </c>
      <c r="SW41" s="11">
        <f t="shared" si="18"/>
        <v>0</v>
      </c>
      <c r="SX41" s="11">
        <f t="shared" si="18"/>
        <v>0</v>
      </c>
      <c r="SY41" s="11">
        <f t="shared" si="18"/>
        <v>0</v>
      </c>
      <c r="SZ41" s="11">
        <f t="shared" si="18"/>
        <v>0</v>
      </c>
      <c r="TA41" s="11">
        <f t="shared" si="18"/>
        <v>0</v>
      </c>
      <c r="TB41" s="11">
        <f t="shared" si="18"/>
        <v>0</v>
      </c>
      <c r="TC41" s="11">
        <f t="shared" si="18"/>
        <v>0</v>
      </c>
      <c r="TD41" s="11">
        <f t="shared" si="18"/>
        <v>0</v>
      </c>
      <c r="TE41" s="11">
        <f t="shared" si="18"/>
        <v>0</v>
      </c>
      <c r="TF41" s="11">
        <f t="shared" si="18"/>
        <v>0</v>
      </c>
      <c r="TG41" s="11">
        <f t="shared" si="18"/>
        <v>0</v>
      </c>
      <c r="TH41" s="11">
        <f t="shared" si="18"/>
        <v>0</v>
      </c>
      <c r="TI41" s="11">
        <f t="shared" si="18"/>
        <v>0</v>
      </c>
      <c r="TJ41" s="11">
        <f t="shared" si="18"/>
        <v>0</v>
      </c>
      <c r="TK41" s="11">
        <f t="shared" si="18"/>
        <v>0</v>
      </c>
      <c r="TL41" s="11">
        <f t="shared" si="18"/>
        <v>0</v>
      </c>
      <c r="TM41" s="11">
        <f t="shared" si="18"/>
        <v>0</v>
      </c>
      <c r="TN41" s="11">
        <f t="shared" si="18"/>
        <v>0</v>
      </c>
      <c r="TO41" s="11">
        <f t="shared" si="18"/>
        <v>0</v>
      </c>
      <c r="TP41" s="11">
        <f t="shared" si="18"/>
        <v>0</v>
      </c>
      <c r="TQ41" s="11">
        <f t="shared" si="18"/>
        <v>0</v>
      </c>
      <c r="TR41" s="11">
        <f t="shared" si="18"/>
        <v>0</v>
      </c>
      <c r="TS41" s="11">
        <f t="shared" si="18"/>
        <v>0</v>
      </c>
      <c r="TT41" s="11">
        <f t="shared" si="18"/>
        <v>0</v>
      </c>
      <c r="TU41" s="11">
        <f t="shared" si="18"/>
        <v>0</v>
      </c>
      <c r="TV41" s="11">
        <f t="shared" si="18"/>
        <v>0</v>
      </c>
      <c r="TW41" s="11">
        <f t="shared" si="18"/>
        <v>0</v>
      </c>
      <c r="TX41" s="11">
        <f t="shared" si="18"/>
        <v>0</v>
      </c>
      <c r="TY41" s="11">
        <f t="shared" si="18"/>
        <v>0</v>
      </c>
      <c r="TZ41" s="11">
        <f t="shared" si="18"/>
        <v>0</v>
      </c>
      <c r="UA41" s="11">
        <f t="shared" si="18"/>
        <v>0</v>
      </c>
      <c r="UB41" s="11">
        <f t="shared" si="18"/>
        <v>0</v>
      </c>
      <c r="UC41" s="11">
        <f t="shared" si="18"/>
        <v>0</v>
      </c>
      <c r="UD41" s="11">
        <f t="shared" si="18"/>
        <v>0</v>
      </c>
      <c r="UE41" s="11">
        <f t="shared" si="18"/>
        <v>0</v>
      </c>
      <c r="UF41" s="11">
        <f t="shared" si="18"/>
        <v>0</v>
      </c>
      <c r="UG41" s="11">
        <f t="shared" si="18"/>
        <v>0</v>
      </c>
      <c r="UH41" s="11">
        <f t="shared" si="18"/>
        <v>0</v>
      </c>
      <c r="UI41" s="11">
        <f t="shared" si="18"/>
        <v>0</v>
      </c>
      <c r="UJ41" s="11">
        <f t="shared" si="18"/>
        <v>0</v>
      </c>
      <c r="UK41" s="11">
        <f t="shared" si="18"/>
        <v>0</v>
      </c>
      <c r="UL41" s="11">
        <f t="shared" si="18"/>
        <v>0</v>
      </c>
      <c r="UM41" s="11">
        <f t="shared" si="18"/>
        <v>0</v>
      </c>
      <c r="UN41" s="11">
        <f t="shared" si="18"/>
        <v>0</v>
      </c>
      <c r="UO41" s="11">
        <f t="shared" si="18"/>
        <v>0</v>
      </c>
      <c r="UP41" s="11">
        <f t="shared" si="18"/>
        <v>0</v>
      </c>
      <c r="UQ41" s="11">
        <f t="shared" si="18"/>
        <v>0</v>
      </c>
      <c r="UR41" s="11">
        <f t="shared" si="18"/>
        <v>0</v>
      </c>
      <c r="US41" s="11">
        <f t="shared" ref="US41:WV41" si="19">US40/25%</f>
        <v>0</v>
      </c>
      <c r="UT41" s="11">
        <f t="shared" si="19"/>
        <v>0</v>
      </c>
      <c r="UU41" s="11">
        <f t="shared" si="19"/>
        <v>0</v>
      </c>
      <c r="UV41" s="11">
        <f t="shared" si="19"/>
        <v>0</v>
      </c>
      <c r="UW41" s="11">
        <f t="shared" si="19"/>
        <v>0</v>
      </c>
      <c r="UX41" s="11">
        <f t="shared" si="19"/>
        <v>0</v>
      </c>
      <c r="UY41" s="11">
        <f t="shared" si="19"/>
        <v>0</v>
      </c>
      <c r="UZ41" s="11">
        <f t="shared" si="19"/>
        <v>0</v>
      </c>
      <c r="VA41" s="11">
        <f t="shared" si="19"/>
        <v>0</v>
      </c>
      <c r="VB41" s="11">
        <f t="shared" si="19"/>
        <v>0</v>
      </c>
      <c r="VC41" s="11">
        <f t="shared" si="19"/>
        <v>0</v>
      </c>
      <c r="VD41" s="11">
        <f t="shared" si="19"/>
        <v>0</v>
      </c>
      <c r="VE41" s="11">
        <f t="shared" si="19"/>
        <v>0</v>
      </c>
      <c r="VF41" s="11">
        <f t="shared" si="19"/>
        <v>0</v>
      </c>
      <c r="VG41" s="11">
        <f t="shared" si="19"/>
        <v>0</v>
      </c>
      <c r="VH41" s="11">
        <f t="shared" si="19"/>
        <v>0</v>
      </c>
      <c r="VI41" s="11">
        <f t="shared" si="19"/>
        <v>0</v>
      </c>
      <c r="VJ41" s="11">
        <f t="shared" si="19"/>
        <v>0</v>
      </c>
      <c r="VK41" s="11">
        <f t="shared" si="19"/>
        <v>0</v>
      </c>
      <c r="VL41" s="11">
        <f t="shared" si="19"/>
        <v>0</v>
      </c>
      <c r="VM41" s="11">
        <f t="shared" si="19"/>
        <v>0</v>
      </c>
      <c r="VN41" s="11">
        <f t="shared" si="19"/>
        <v>0</v>
      </c>
      <c r="VO41" s="11">
        <f t="shared" si="19"/>
        <v>0</v>
      </c>
      <c r="VP41" s="11">
        <f t="shared" si="19"/>
        <v>0</v>
      </c>
      <c r="VQ41" s="11">
        <f t="shared" si="19"/>
        <v>0</v>
      </c>
      <c r="VR41" s="11">
        <f t="shared" si="19"/>
        <v>0</v>
      </c>
      <c r="VS41" s="11">
        <f t="shared" si="19"/>
        <v>0</v>
      </c>
      <c r="VT41" s="11">
        <f t="shared" si="19"/>
        <v>0</v>
      </c>
      <c r="VU41" s="11">
        <f t="shared" si="19"/>
        <v>0</v>
      </c>
      <c r="VV41" s="11">
        <f t="shared" si="19"/>
        <v>0</v>
      </c>
      <c r="VW41" s="11">
        <f t="shared" si="19"/>
        <v>0</v>
      </c>
      <c r="VX41" s="11">
        <f t="shared" si="19"/>
        <v>0</v>
      </c>
      <c r="VY41" s="11">
        <f t="shared" si="19"/>
        <v>0</v>
      </c>
      <c r="VZ41" s="11">
        <f t="shared" si="19"/>
        <v>0</v>
      </c>
      <c r="WA41" s="11">
        <f t="shared" si="19"/>
        <v>0</v>
      </c>
      <c r="WB41" s="11">
        <f t="shared" si="19"/>
        <v>0</v>
      </c>
      <c r="WC41" s="11">
        <f t="shared" si="19"/>
        <v>0</v>
      </c>
      <c r="WD41" s="11">
        <f t="shared" si="19"/>
        <v>0</v>
      </c>
      <c r="WE41" s="11">
        <f t="shared" si="19"/>
        <v>0</v>
      </c>
      <c r="WF41" s="11">
        <f t="shared" si="19"/>
        <v>0</v>
      </c>
      <c r="WG41" s="11">
        <f t="shared" si="19"/>
        <v>0</v>
      </c>
      <c r="WH41" s="11">
        <f t="shared" si="19"/>
        <v>0</v>
      </c>
      <c r="WI41" s="11">
        <f t="shared" si="19"/>
        <v>0</v>
      </c>
      <c r="WJ41" s="11">
        <f t="shared" si="19"/>
        <v>0</v>
      </c>
      <c r="WK41" s="11">
        <f t="shared" si="19"/>
        <v>0</v>
      </c>
      <c r="WL41" s="11">
        <f t="shared" si="19"/>
        <v>0</v>
      </c>
      <c r="WM41" s="11">
        <f t="shared" si="19"/>
        <v>0</v>
      </c>
      <c r="WN41" s="11">
        <f t="shared" si="19"/>
        <v>0</v>
      </c>
      <c r="WO41" s="11">
        <f t="shared" si="19"/>
        <v>0</v>
      </c>
      <c r="WP41" s="11">
        <f t="shared" si="19"/>
        <v>0</v>
      </c>
      <c r="WQ41" s="11">
        <f t="shared" si="19"/>
        <v>0</v>
      </c>
      <c r="WR41" s="11">
        <f t="shared" si="19"/>
        <v>0</v>
      </c>
      <c r="WS41" s="11">
        <f t="shared" si="19"/>
        <v>0</v>
      </c>
      <c r="WT41" s="11">
        <f t="shared" si="19"/>
        <v>0</v>
      </c>
      <c r="WU41" s="11">
        <f t="shared" si="19"/>
        <v>0</v>
      </c>
      <c r="WV41" s="11">
        <f t="shared" si="19"/>
        <v>0</v>
      </c>
    </row>
    <row r="43" spans="1:620" x14ac:dyDescent="0.25">
      <c r="B43" s="12" t="s">
        <v>3121</v>
      </c>
    </row>
    <row r="44" spans="1:620" x14ac:dyDescent="0.25">
      <c r="B44" t="s">
        <v>3122</v>
      </c>
      <c r="C44" t="s">
        <v>3123</v>
      </c>
      <c r="D44" s="45">
        <f>(C41+F41+I41+L41+O41+R41+U41+X41+AA41+AD41+AG41+AJ41+AM41+AP41+AS41+AV41+AY41+BB41+BE41+BH41+BK41+BN41+BQ41+BT41+BW41)/25</f>
        <v>0.64</v>
      </c>
    </row>
    <row r="45" spans="1:620" x14ac:dyDescent="0.25">
      <c r="B45" t="s">
        <v>3124</v>
      </c>
      <c r="C45" t="s">
        <v>3123</v>
      </c>
      <c r="D45">
        <f>(D41+G41+J41+M41+P41+S41+V41+Y41+AB41+AE41+AH41+AK41+AN41+AQ41+AT41+AW41+AZ41+BC41+BF41+BI41+BL41+BO41+BR41+BU41+BX41)/25</f>
        <v>0</v>
      </c>
    </row>
    <row r="46" spans="1:620" x14ac:dyDescent="0.25">
      <c r="B46" t="s">
        <v>3125</v>
      </c>
      <c r="C46" t="s">
        <v>3123</v>
      </c>
      <c r="D46">
        <f>(E41+H41+K41+N41+Q41+T41+W41+Z41+AC41+AF41+AI41+AL41+AO41+AR41+AU41+AX41+BA41+BD41+BG41+BJ41+BM41+BP41+BS41+BV41+BY41)/25</f>
        <v>0</v>
      </c>
    </row>
    <row r="48" spans="1:620" x14ac:dyDescent="0.25">
      <c r="B48" t="s">
        <v>3122</v>
      </c>
      <c r="C48" t="s">
        <v>3126</v>
      </c>
      <c r="D48" s="45">
        <f>(BZ41+CC41+CF41+CI41+CL41+CO41+CR41+CU41+CX41+DA41+DD41+DG41+DJ41+DM41+DP41+DS41+DV41+DY41+EB41+EE41+EH41+EK41+EN41+EQ41+ET41+EW41+EZ41+FC41+FF41+FI41+FL41+FO41+FR41+FU41+FX41+GA41+GD41+GG41+GJ41+GM41+GP41+GS41+GV41+GY41+HB41+HE41+HH41+HK41+HN41+HQ41+HT41+HW41)/52</f>
        <v>0</v>
      </c>
    </row>
    <row r="49" spans="2:4" x14ac:dyDescent="0.25">
      <c r="B49" t="s">
        <v>3124</v>
      </c>
      <c r="C49" t="s">
        <v>3126</v>
      </c>
      <c r="D49">
        <f>(CA41+CD41+CG41+CJ41+CM41+CP41+CS41+CV41+CY41+DB41+DE41+DH41+DK41+DN41+DQ41+DT41+DW41+DZ41+EC41+EF41+EI41+EL41+EO41+ER41+EU41+EX41+FA41+FD41+FG41+FJ41+FM41+FP41+FS41+FV41+FY41+GB41+GE41+GH41+GK41+GN41+GQ41+GT41+GW41+GZ41+HC41+HF41+HI41+HL41+HO41+HR41+HU41+HX41)/52</f>
        <v>0</v>
      </c>
    </row>
    <row r="50" spans="2:4" x14ac:dyDescent="0.25">
      <c r="B50" t="s">
        <v>3125</v>
      </c>
      <c r="C50" t="s">
        <v>3126</v>
      </c>
      <c r="D50">
        <f>(CB41+CE41+CH41+CK41+CN41+CQ41+CT41+CW41+CZ41+DC41+DF41+DI41+DL41+DO41+DR41+DU41+DX41+EA41+ED41+EG41+EJ41+EM41+EP41+ES41+EV41+EY41+FB41+FE41+FH41+FK41+FN41+FQ41+FT41+FW41+FZ41+GC41+GF41+GI41+GL41+GO41+GR41+GU41+GX41+HA41+HD41+HG41+HJ41+HM41+HP41+HS41+HV41+HY41)/52</f>
        <v>0</v>
      </c>
    </row>
    <row r="52" spans="2:4" x14ac:dyDescent="0.25">
      <c r="B52" t="s">
        <v>3122</v>
      </c>
      <c r="C52" t="s">
        <v>3128</v>
      </c>
      <c r="D52">
        <f>(HZ41+IC41+IF41+II41+IL41+IO41+IR41+IU41+IX41+JA41+JD41+JG41+JJ41+JM41+JP41)/15</f>
        <v>0</v>
      </c>
    </row>
    <row r="53" spans="2:4" x14ac:dyDescent="0.25">
      <c r="B53" t="s">
        <v>3124</v>
      </c>
      <c r="C53" t="s">
        <v>3128</v>
      </c>
      <c r="D53">
        <f>(IA41+ID41+IG41+IJ41+IM41+IP41+IS41+IV41+IY41+JB41+JE41+JH41+JK41+JN41+JQ41)/15</f>
        <v>0</v>
      </c>
    </row>
    <row r="54" spans="2:4" x14ac:dyDescent="0.25">
      <c r="B54" t="s">
        <v>3125</v>
      </c>
      <c r="C54" t="s">
        <v>3128</v>
      </c>
      <c r="D54">
        <f>(IB41+IE41+IH41+IK41+IN41+IQ41+IT41+IW41+IZ41+JC41+JF41+JI41+JL41+JO41+JR41)/15</f>
        <v>0</v>
      </c>
    </row>
    <row r="56" spans="2:4" x14ac:dyDescent="0.25">
      <c r="B56" t="s">
        <v>3122</v>
      </c>
      <c r="C56" t="s">
        <v>3127</v>
      </c>
      <c r="D56">
        <f>(JS41+JV41+JY41+KB41+KE41+KH41+KK41+KN41+KQ41+KT41+KW41+KZ41+LC41+LF41+LI41+LL41+LO41+LR41+LU41+LX41+MA41+MD41+MG41+MJ41+MM41+MP41+MS41+MV41+MY41+NB41+NE41+NH41+NK41+NN41+NQ41+NT41+NW41+NZ41+OC41+OF41+OI41+OL41+OO41+OR41+OU41+OX41+PA41+PD41+PG41+PJ41+PM41+PP41+PS41+PV41+PY41+QB41+QE41+QH41+QK41+QN41+QQ41)/61</f>
        <v>0</v>
      </c>
    </row>
    <row r="57" spans="2:4" x14ac:dyDescent="0.25">
      <c r="B57" t="s">
        <v>3124</v>
      </c>
      <c r="C57" t="s">
        <v>3127</v>
      </c>
      <c r="D57">
        <f>(JT41+JW41+JZ41+KC41+KF41+KI41+KL41+KO41+KR41+KU41+KX41+LA41+LD41+LG41+LJ41+LM41+LP41+LS41+LV41+LY41+MB41+ME41+MH41+MK41+MN41+MQ41+MT41+MW41+MZ41+NC41+NF41+NI41+NL41+NO41+NR41+NU41+NX41+OA41+OD41+OG41+OJ41+OM41+OP41+OS41+OV41+OY41+PB41+PE41+PH41+PK41+PN41+PQ41+PT41+PW41+PZ41+QC41+QF41+QI41+QL41+QO41+QR41)/61</f>
        <v>0</v>
      </c>
    </row>
    <row r="58" spans="2:4" x14ac:dyDescent="0.25">
      <c r="B58" t="s">
        <v>3125</v>
      </c>
      <c r="C58" t="s">
        <v>3127</v>
      </c>
      <c r="D58">
        <f>(JU41+JX41+KA41+KD41+KG41+KJ41+KM41+KP41+KS41+KV41+KY41+LB41+LE41+LH41+LK41+LN41+LQ41+LT41+LW41+LZ41+MC41+MF41+MI41+ML41+MO41+MR41+MU41+MX41+NA41+ND41+NG41+NJ41+NM41+NP41+NS41+NV41+NY41+OB41+OE41+OH41+OK41+ON41+OQ41+OT41+OW41+OZ41+PC41+PF41+PI41+PL41+PO41+PR41+PU41+PX41+QA41+QD41+QG41+QJ41+QM41+QP41+QS41)/52</f>
        <v>0</v>
      </c>
    </row>
    <row r="60" spans="2:4" x14ac:dyDescent="0.25">
      <c r="B60" t="s">
        <v>3122</v>
      </c>
      <c r="C60" t="s">
        <v>3129</v>
      </c>
      <c r="D60">
        <f>(QT41+QW41+QZ41+RC41+RF41+RI41+RL41+RO41+RR41+RU41+RX41+SA41+SD41+SG41+SJ41+SM41+SP41+SS41+SV41+SY41+TB41+TE41+TH41+TK41+TN41+TQ41+TT41+TW41+TZ41+UC41+UF41+UI41+UL41+UO41+UR41+UU41+UX41+VA41+VD41+VG41+VJ41+VM41+VP41+VS41+VV41+VY41+WB41+WE41+WH41+WK41+WN41+WQ41+WT41)/53</f>
        <v>0</v>
      </c>
    </row>
    <row r="61" spans="2:4" x14ac:dyDescent="0.25">
      <c r="B61" t="s">
        <v>3124</v>
      </c>
      <c r="C61" t="s">
        <v>3129</v>
      </c>
      <c r="D61">
        <f>(QU41+QX41+RA41+RD41+RG41+RJ41+RM41+RP41+RS41+RV41+RY41+SB41+SE41+SH41+SK41+SN41+SQ41+ST41+SW41+SZ41+TC41+TF41+TI41+TL41+TO41+TR41+TU41+TX41+UA41+UD41+UG41+UJ41+UM41+UP41+US41+UV41+UY41+VB41+VE41+VH41+VK41+VN41+VQ41+VT41+VW41+VZ41+WC41+WF41+WI41+WL41+WO41+WR41+WU41)/53</f>
        <v>0</v>
      </c>
    </row>
    <row r="62" spans="2:4" x14ac:dyDescent="0.25">
      <c r="B62" t="s">
        <v>3125</v>
      </c>
      <c r="C62" t="s">
        <v>3129</v>
      </c>
      <c r="D62">
        <f>(QS41+QV41+QY41+RB41+RE41+RH41+RK41+RN41+RQ41+RT41+RW41+RZ41+SC41+SF41+SI41+SL41+SO41+SR41+SU41+SX41+TA41+TD41+TG41+TJ41+TM41+TP41+TS41+TV41+TY41+UB41+UE41+UH41+UK41+UN41+UQ41+UT41+UW41+UZ41+VC41+VF41+VI41+VL41+VO41+VR41+VU41+VX41+WA41+WD41+WG41+WJ41+WM41+WP41+WS41+WV41)/53</f>
        <v>0</v>
      </c>
    </row>
  </sheetData>
  <mergeCells count="440"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A40:B40"/>
    <mergeCell ref="A41:B41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2025-03-04T11:12:01Z</dcterms:modified>
</cp:coreProperties>
</file>