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уппы\2022-2023\МОНИТОРИНГ 2022-2023\итоговый 2022-2023\"/>
    </mc:Choice>
  </mc:AlternateContent>
  <bookViews>
    <workbookView xWindow="0" yWindow="0" windowWidth="21840" windowHeight="11835" activeTab="4"/>
  </bookViews>
  <sheets>
    <sheet name="1 жас" sheetId="1" r:id="rId1"/>
    <sheet name="2 жас" sheetId="2" r:id="rId2"/>
    <sheet name="4 жас" sheetId="4" r:id="rId3"/>
    <sheet name="3 жас" sheetId="3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5" l="1"/>
  <c r="D34" i="5"/>
  <c r="C35" i="5"/>
  <c r="D35" i="5"/>
  <c r="TX34" i="5" l="1"/>
  <c r="TX35" i="5" s="1"/>
  <c r="TY34" i="5"/>
  <c r="TY35" i="5" s="1"/>
  <c r="TZ34" i="5"/>
  <c r="TZ35" i="5" s="1"/>
  <c r="HJ34" i="5"/>
  <c r="O34" i="5"/>
  <c r="E34" i="5" l="1"/>
  <c r="E35" i="5" s="1"/>
  <c r="F34" i="5"/>
  <c r="F35" i="5" s="1"/>
  <c r="G34" i="5"/>
  <c r="G35" i="5" s="1"/>
  <c r="H34" i="5"/>
  <c r="I34" i="5"/>
  <c r="I35" i="5" s="1"/>
  <c r="J34" i="5"/>
  <c r="J35" i="5" s="1"/>
  <c r="K34" i="5"/>
  <c r="K35" i="5" s="1"/>
  <c r="L34" i="5"/>
  <c r="L35" i="5" s="1"/>
  <c r="M34" i="5"/>
  <c r="M35" i="5" s="1"/>
  <c r="N34" i="5"/>
  <c r="N35" i="5" s="1"/>
  <c r="O35" i="5"/>
  <c r="P34" i="5"/>
  <c r="P35" i="5" s="1"/>
  <c r="Q34" i="5"/>
  <c r="Q35" i="5" s="1"/>
  <c r="R34" i="5"/>
  <c r="R35" i="5" s="1"/>
  <c r="S34" i="5"/>
  <c r="S35" i="5" s="1"/>
  <c r="T34" i="5"/>
  <c r="T35" i="5" s="1"/>
  <c r="U34" i="5"/>
  <c r="U35" i="5" s="1"/>
  <c r="V34" i="5"/>
  <c r="V35" i="5" s="1"/>
  <c r="W34" i="5"/>
  <c r="W35" i="5" s="1"/>
  <c r="X34" i="5"/>
  <c r="X35" i="5" s="1"/>
  <c r="Y34" i="5"/>
  <c r="Y35" i="5" s="1"/>
  <c r="Z34" i="5"/>
  <c r="Z35" i="5" s="1"/>
  <c r="AA34" i="5"/>
  <c r="AA35" i="5" s="1"/>
  <c r="AB34" i="5"/>
  <c r="AB35" i="5" s="1"/>
  <c r="AC34" i="5"/>
  <c r="AC35" i="5" s="1"/>
  <c r="AD34" i="5"/>
  <c r="AD35" i="5" s="1"/>
  <c r="AE34" i="5"/>
  <c r="AE35" i="5" s="1"/>
  <c r="AF34" i="5"/>
  <c r="AF35" i="5" s="1"/>
  <c r="AG34" i="5"/>
  <c r="AG35" i="5" s="1"/>
  <c r="AH34" i="5"/>
  <c r="AH35" i="5" s="1"/>
  <c r="AI34" i="5"/>
  <c r="AI35" i="5" s="1"/>
  <c r="AJ34" i="5"/>
  <c r="AJ35" i="5" s="1"/>
  <c r="AK34" i="5"/>
  <c r="AK35" i="5" s="1"/>
  <c r="AL34" i="5"/>
  <c r="AL35" i="5" s="1"/>
  <c r="AM34" i="5"/>
  <c r="AM35" i="5" s="1"/>
  <c r="AN34" i="5"/>
  <c r="AN35" i="5" s="1"/>
  <c r="AO34" i="5"/>
  <c r="AO35" i="5" s="1"/>
  <c r="AP34" i="5"/>
  <c r="AP35" i="5" s="1"/>
  <c r="AQ34" i="5"/>
  <c r="AQ35" i="5" s="1"/>
  <c r="AR34" i="5"/>
  <c r="AR35" i="5" s="1"/>
  <c r="AS34" i="5"/>
  <c r="AS35" i="5" s="1"/>
  <c r="AT34" i="5"/>
  <c r="AT35" i="5" s="1"/>
  <c r="AU34" i="5"/>
  <c r="AU35" i="5" s="1"/>
  <c r="AV34" i="5"/>
  <c r="AV35" i="5" s="1"/>
  <c r="AW34" i="5"/>
  <c r="AW35" i="5" s="1"/>
  <c r="AX34" i="5"/>
  <c r="AX35" i="5" s="1"/>
  <c r="AY34" i="5"/>
  <c r="AY35" i="5" s="1"/>
  <c r="AZ34" i="5"/>
  <c r="AZ35" i="5" s="1"/>
  <c r="BA34" i="5"/>
  <c r="BA35" i="5" s="1"/>
  <c r="BB34" i="5"/>
  <c r="BB35" i="5" s="1"/>
  <c r="BC34" i="5"/>
  <c r="BC35" i="5" s="1"/>
  <c r="BD34" i="5"/>
  <c r="BD35" i="5" s="1"/>
  <c r="BE34" i="5"/>
  <c r="BE35" i="5" s="1"/>
  <c r="BF34" i="5"/>
  <c r="BF35" i="5" s="1"/>
  <c r="BG34" i="5"/>
  <c r="BG35" i="5" s="1"/>
  <c r="BH34" i="5"/>
  <c r="BH35" i="5" s="1"/>
  <c r="BI34" i="5"/>
  <c r="BI35" i="5" s="1"/>
  <c r="BJ34" i="5"/>
  <c r="BJ35" i="5" s="1"/>
  <c r="BK35" i="5"/>
  <c r="BL34" i="5"/>
  <c r="BL35" i="5" s="1"/>
  <c r="BM34" i="5"/>
  <c r="BM35" i="5" s="1"/>
  <c r="BN34" i="5"/>
  <c r="BN35" i="5" s="1"/>
  <c r="BO34" i="5"/>
  <c r="BO35" i="5" s="1"/>
  <c r="BP34" i="5"/>
  <c r="BP35" i="5" s="1"/>
  <c r="BQ34" i="5"/>
  <c r="BQ35" i="5" s="1"/>
  <c r="BR34" i="5"/>
  <c r="BR35" i="5" s="1"/>
  <c r="BS34" i="5"/>
  <c r="BS35" i="5" s="1"/>
  <c r="BT34" i="5"/>
  <c r="BU34" i="5"/>
  <c r="BU35" i="5" s="1"/>
  <c r="BV34" i="5"/>
  <c r="BV35" i="5" s="1"/>
  <c r="BW34" i="5"/>
  <c r="BW35" i="5" s="1"/>
  <c r="BX34" i="5"/>
  <c r="BX35" i="5" s="1"/>
  <c r="BY34" i="5"/>
  <c r="BY35" i="5" s="1"/>
  <c r="BZ34" i="5"/>
  <c r="BZ35" i="5" s="1"/>
  <c r="CA34" i="5"/>
  <c r="CA35" i="5" s="1"/>
  <c r="CB34" i="5"/>
  <c r="CB35" i="5" s="1"/>
  <c r="CC34" i="5"/>
  <c r="CC35" i="5" s="1"/>
  <c r="CD34" i="5"/>
  <c r="CD35" i="5" s="1"/>
  <c r="CE34" i="5"/>
  <c r="CE35" i="5" s="1"/>
  <c r="CF34" i="5"/>
  <c r="CF35" i="5" s="1"/>
  <c r="CG34" i="5"/>
  <c r="CG35" i="5" s="1"/>
  <c r="CH34" i="5"/>
  <c r="CH35" i="5" s="1"/>
  <c r="CI34" i="5"/>
  <c r="CI35" i="5" s="1"/>
  <c r="CJ34" i="5"/>
  <c r="CJ35" i="5" s="1"/>
  <c r="CK34" i="5"/>
  <c r="CK35" i="5" s="1"/>
  <c r="CL34" i="5"/>
  <c r="CL35" i="5" s="1"/>
  <c r="CM34" i="5"/>
  <c r="CM35" i="5" s="1"/>
  <c r="CN34" i="5"/>
  <c r="CN35" i="5" s="1"/>
  <c r="CO34" i="5"/>
  <c r="CO35" i="5" s="1"/>
  <c r="CP34" i="5"/>
  <c r="CP35" i="5" s="1"/>
  <c r="CQ34" i="5"/>
  <c r="CQ35" i="5" s="1"/>
  <c r="CR34" i="5"/>
  <c r="CR35" i="5" s="1"/>
  <c r="CS34" i="5"/>
  <c r="CS35" i="5" s="1"/>
  <c r="CT34" i="5"/>
  <c r="CT35" i="5" s="1"/>
  <c r="CU34" i="5"/>
  <c r="CU35" i="5" s="1"/>
  <c r="CV34" i="5"/>
  <c r="CV35" i="5" s="1"/>
  <c r="CW34" i="5"/>
  <c r="CW35" i="5" s="1"/>
  <c r="CX34" i="5"/>
  <c r="CX35" i="5" s="1"/>
  <c r="CY34" i="5"/>
  <c r="CY35" i="5" s="1"/>
  <c r="CZ34" i="5"/>
  <c r="CZ35" i="5" s="1"/>
  <c r="DA34" i="5"/>
  <c r="DA35" i="5" s="1"/>
  <c r="DB34" i="5"/>
  <c r="DB35" i="5" s="1"/>
  <c r="DC34" i="5"/>
  <c r="DC35" i="5" s="1"/>
  <c r="DD34" i="5"/>
  <c r="DD35" i="5" s="1"/>
  <c r="DE34" i="5"/>
  <c r="DE35" i="5" s="1"/>
  <c r="DF34" i="5"/>
  <c r="DF35" i="5" s="1"/>
  <c r="DG34" i="5"/>
  <c r="DG35" i="5" s="1"/>
  <c r="DH34" i="5"/>
  <c r="DH35" i="5" s="1"/>
  <c r="DI34" i="5"/>
  <c r="DI35" i="5" s="1"/>
  <c r="DJ34" i="5"/>
  <c r="DJ35" i="5" s="1"/>
  <c r="DK34" i="5"/>
  <c r="DK35" i="5" s="1"/>
  <c r="DL34" i="5"/>
  <c r="DL35" i="5" s="1"/>
  <c r="DM34" i="5"/>
  <c r="DM35" i="5" s="1"/>
  <c r="DN34" i="5"/>
  <c r="DN35" i="5" s="1"/>
  <c r="DO34" i="5"/>
  <c r="DO35" i="5" s="1"/>
  <c r="DP34" i="5"/>
  <c r="DP35" i="5" s="1"/>
  <c r="DQ34" i="5"/>
  <c r="DQ35" i="5" s="1"/>
  <c r="DR34" i="5"/>
  <c r="DR35" i="5" s="1"/>
  <c r="DS34" i="5"/>
  <c r="DS35" i="5" s="1"/>
  <c r="DT34" i="5"/>
  <c r="DT35" i="5" s="1"/>
  <c r="DU34" i="5"/>
  <c r="DU35" i="5" s="1"/>
  <c r="DV34" i="5"/>
  <c r="DV35" i="5" s="1"/>
  <c r="DW34" i="5"/>
  <c r="DW35" i="5" s="1"/>
  <c r="DX34" i="5"/>
  <c r="DX35" i="5" s="1"/>
  <c r="DY34" i="5"/>
  <c r="DY35" i="5" s="1"/>
  <c r="DZ34" i="5"/>
  <c r="DZ35" i="5" s="1"/>
  <c r="EA34" i="5"/>
  <c r="EA35" i="5" s="1"/>
  <c r="EB34" i="5"/>
  <c r="EC34" i="5"/>
  <c r="EC35" i="5" s="1"/>
  <c r="ED34" i="5"/>
  <c r="ED35" i="5" s="1"/>
  <c r="EE34" i="5"/>
  <c r="EE35" i="5" s="1"/>
  <c r="EF34" i="5"/>
  <c r="EF35" i="5" s="1"/>
  <c r="EG34" i="5"/>
  <c r="EG35" i="5" s="1"/>
  <c r="EH34" i="5"/>
  <c r="EH35" i="5" s="1"/>
  <c r="EI34" i="5"/>
  <c r="EI35" i="5" s="1"/>
  <c r="EJ34" i="5"/>
  <c r="EJ35" i="5" s="1"/>
  <c r="EK34" i="5"/>
  <c r="EK35" i="5" s="1"/>
  <c r="EL34" i="5"/>
  <c r="EL35" i="5" s="1"/>
  <c r="EM34" i="5"/>
  <c r="EM35" i="5" s="1"/>
  <c r="EN34" i="5"/>
  <c r="EN35" i="5" s="1"/>
  <c r="EO34" i="5"/>
  <c r="EO35" i="5" s="1"/>
  <c r="EQ34" i="5"/>
  <c r="EQ35" i="5" s="1"/>
  <c r="ER34" i="5"/>
  <c r="ER35" i="5" s="1"/>
  <c r="ES34" i="5"/>
  <c r="ES35" i="5" s="1"/>
  <c r="ET34" i="5"/>
  <c r="ET35" i="5" s="1"/>
  <c r="EU34" i="5"/>
  <c r="EU35" i="5" s="1"/>
  <c r="EV34" i="5"/>
  <c r="EV35" i="5" s="1"/>
  <c r="EW34" i="5"/>
  <c r="EW35" i="5" s="1"/>
  <c r="EX34" i="5"/>
  <c r="EX35" i="5" s="1"/>
  <c r="EY34" i="5"/>
  <c r="EY35" i="5" s="1"/>
  <c r="EZ34" i="5"/>
  <c r="EZ35" i="5" s="1"/>
  <c r="FA34" i="5"/>
  <c r="FA35" i="5" s="1"/>
  <c r="FB34" i="5"/>
  <c r="FB35" i="5" s="1"/>
  <c r="FC34" i="5"/>
  <c r="FC35" i="5" s="1"/>
  <c r="FD34" i="5"/>
  <c r="FD35" i="5" s="1"/>
  <c r="FE34" i="5"/>
  <c r="FE35" i="5" s="1"/>
  <c r="FF34" i="5"/>
  <c r="FF35" i="5" s="1"/>
  <c r="FG34" i="5"/>
  <c r="FG35" i="5" s="1"/>
  <c r="FH34" i="5"/>
  <c r="FH35" i="5" s="1"/>
  <c r="FI34" i="5"/>
  <c r="FI35" i="5" s="1"/>
  <c r="FJ34" i="5"/>
  <c r="FJ35" i="5" s="1"/>
  <c r="FK34" i="5"/>
  <c r="FK35" i="5" s="1"/>
  <c r="FL34" i="5"/>
  <c r="FM34" i="5"/>
  <c r="FM35" i="5" s="1"/>
  <c r="FN34" i="5"/>
  <c r="FN35" i="5" s="1"/>
  <c r="FO34" i="5"/>
  <c r="FO35" i="5" s="1"/>
  <c r="FP34" i="5"/>
  <c r="FP35" i="5" s="1"/>
  <c r="FQ34" i="5"/>
  <c r="FQ35" i="5" s="1"/>
  <c r="FR34" i="5"/>
  <c r="FR35" i="5" s="1"/>
  <c r="FS34" i="5"/>
  <c r="FS35" i="5" s="1"/>
  <c r="FT34" i="5"/>
  <c r="FT35" i="5" s="1"/>
  <c r="FU34" i="5"/>
  <c r="FU35" i="5" s="1"/>
  <c r="FV34" i="5"/>
  <c r="FV35" i="5" s="1"/>
  <c r="FW34" i="5"/>
  <c r="FW35" i="5" s="1"/>
  <c r="FX34" i="5"/>
  <c r="FX35" i="5" s="1"/>
  <c r="FY34" i="5"/>
  <c r="FY35" i="5" s="1"/>
  <c r="FZ34" i="5"/>
  <c r="FZ35" i="5" s="1"/>
  <c r="GA34" i="5"/>
  <c r="GA35" i="5" s="1"/>
  <c r="GB34" i="5"/>
  <c r="GB35" i="5" s="1"/>
  <c r="GC34" i="5"/>
  <c r="GC35" i="5" s="1"/>
  <c r="GD34" i="5"/>
  <c r="GD35" i="5" s="1"/>
  <c r="GE34" i="5"/>
  <c r="GE35" i="5" s="1"/>
  <c r="GF34" i="5"/>
  <c r="GF35" i="5" s="1"/>
  <c r="GG34" i="5"/>
  <c r="GG35" i="5" s="1"/>
  <c r="GH34" i="5"/>
  <c r="GH35" i="5" s="1"/>
  <c r="GI34" i="5"/>
  <c r="GI35" i="5" s="1"/>
  <c r="GJ34" i="5"/>
  <c r="GJ35" i="5" s="1"/>
  <c r="GK34" i="5"/>
  <c r="GK35" i="5" s="1"/>
  <c r="GL34" i="5"/>
  <c r="GL35" i="5" s="1"/>
  <c r="GM34" i="5"/>
  <c r="GM35" i="5" s="1"/>
  <c r="GN34" i="5"/>
  <c r="GN35" i="5" s="1"/>
  <c r="GO34" i="5"/>
  <c r="GO35" i="5" s="1"/>
  <c r="GP34" i="5"/>
  <c r="GP35" i="5" s="1"/>
  <c r="GQ34" i="5"/>
  <c r="GQ35" i="5" s="1"/>
  <c r="GR34" i="5"/>
  <c r="GR35" i="5" s="1"/>
  <c r="GS34" i="5"/>
  <c r="GS35" i="5" s="1"/>
  <c r="GT34" i="5"/>
  <c r="GT35" i="5" s="1"/>
  <c r="GU34" i="5"/>
  <c r="GU35" i="5" s="1"/>
  <c r="GV34" i="5"/>
  <c r="GV35" i="5" s="1"/>
  <c r="GW34" i="5"/>
  <c r="GW35" i="5" s="1"/>
  <c r="GX34" i="5"/>
  <c r="GX35" i="5" s="1"/>
  <c r="GY34" i="5"/>
  <c r="GY35" i="5" s="1"/>
  <c r="GZ34" i="5"/>
  <c r="GZ35" i="5" s="1"/>
  <c r="HA34" i="5"/>
  <c r="HA35" i="5" s="1"/>
  <c r="HB34" i="5"/>
  <c r="HB35" i="5" s="1"/>
  <c r="HC34" i="5"/>
  <c r="HC35" i="5" s="1"/>
  <c r="HD34" i="5"/>
  <c r="HD35" i="5" s="1"/>
  <c r="HE34" i="5"/>
  <c r="HE35" i="5" s="1"/>
  <c r="HF34" i="5"/>
  <c r="HF35" i="5" s="1"/>
  <c r="HG34" i="5"/>
  <c r="HG35" i="5" s="1"/>
  <c r="HH34" i="5"/>
  <c r="HH35" i="5" s="1"/>
  <c r="HI34" i="5"/>
  <c r="HI35" i="5" s="1"/>
  <c r="HK34" i="5"/>
  <c r="HK35" i="5" s="1"/>
  <c r="HL34" i="5"/>
  <c r="HL35" i="5" s="1"/>
  <c r="HM34" i="5"/>
  <c r="HM35" i="5" s="1"/>
  <c r="HN34" i="5"/>
  <c r="HN35" i="5" s="1"/>
  <c r="HO34" i="5"/>
  <c r="HO35" i="5" s="1"/>
  <c r="HP34" i="5"/>
  <c r="HP35" i="5" s="1"/>
  <c r="HQ34" i="5"/>
  <c r="HQ35" i="5" s="1"/>
  <c r="HR34" i="5"/>
  <c r="HR35" i="5" s="1"/>
  <c r="HS34" i="5"/>
  <c r="HS35" i="5" s="1"/>
  <c r="HT34" i="5"/>
  <c r="HT35" i="5" s="1"/>
  <c r="HU34" i="5"/>
  <c r="HU35" i="5" s="1"/>
  <c r="HV34" i="5"/>
  <c r="HV35" i="5" s="1"/>
  <c r="HW34" i="5"/>
  <c r="HW35" i="5" s="1"/>
  <c r="HX34" i="5"/>
  <c r="HX35" i="5" s="1"/>
  <c r="HY34" i="5"/>
  <c r="HY35" i="5" s="1"/>
  <c r="HZ34" i="5"/>
  <c r="HZ35" i="5" s="1"/>
  <c r="IA34" i="5"/>
  <c r="IA35" i="5" s="1"/>
  <c r="IB34" i="5"/>
  <c r="IB35" i="5" s="1"/>
  <c r="IC34" i="5"/>
  <c r="IC35" i="5" s="1"/>
  <c r="ID34" i="5"/>
  <c r="ID35" i="5" s="1"/>
  <c r="IE34" i="5"/>
  <c r="IE35" i="5" s="1"/>
  <c r="IF34" i="5"/>
  <c r="IF35" i="5" s="1"/>
  <c r="IG34" i="5"/>
  <c r="IG35" i="5" s="1"/>
  <c r="IH34" i="5"/>
  <c r="IH35" i="5" s="1"/>
  <c r="II34" i="5"/>
  <c r="II35" i="5" s="1"/>
  <c r="IJ34" i="5"/>
  <c r="IJ35" i="5" s="1"/>
  <c r="IK34" i="5"/>
  <c r="IK35" i="5" s="1"/>
  <c r="IL34" i="5"/>
  <c r="IL35" i="5" s="1"/>
  <c r="IM34" i="5"/>
  <c r="IM35" i="5" s="1"/>
  <c r="IN34" i="5"/>
  <c r="IN35" i="5" s="1"/>
  <c r="IO34" i="5"/>
  <c r="IO35" i="5" s="1"/>
  <c r="IP34" i="5"/>
  <c r="IP35" i="5" s="1"/>
  <c r="IQ34" i="5"/>
  <c r="IQ35" i="5" s="1"/>
  <c r="IR34" i="5"/>
  <c r="IR35" i="5" s="1"/>
  <c r="IS34" i="5"/>
  <c r="IS35" i="5" s="1"/>
  <c r="IT34" i="5"/>
  <c r="IT35" i="5" s="1"/>
  <c r="IU34" i="5"/>
  <c r="IU35" i="5" s="1"/>
  <c r="IV34" i="5"/>
  <c r="IV35" i="5" s="1"/>
  <c r="IW34" i="5"/>
  <c r="IW35" i="5" s="1"/>
  <c r="IX34" i="5"/>
  <c r="IX35" i="5" s="1"/>
  <c r="IY34" i="5"/>
  <c r="IY35" i="5" s="1"/>
  <c r="IZ34" i="5"/>
  <c r="IZ35" i="5" s="1"/>
  <c r="JA34" i="5"/>
  <c r="JA35" i="5" s="1"/>
  <c r="JB34" i="5"/>
  <c r="JB35" i="5" s="1"/>
  <c r="JC34" i="5"/>
  <c r="JC35" i="5" s="1"/>
  <c r="JD34" i="5"/>
  <c r="JD35" i="5" s="1"/>
  <c r="JE34" i="5"/>
  <c r="JE35" i="5" s="1"/>
  <c r="JF34" i="5"/>
  <c r="JF35" i="5" s="1"/>
  <c r="JG34" i="5"/>
  <c r="JG35" i="5" s="1"/>
  <c r="JH34" i="5"/>
  <c r="JH35" i="5" s="1"/>
  <c r="JI34" i="5"/>
  <c r="JI35" i="5" s="1"/>
  <c r="JJ34" i="5"/>
  <c r="JJ35" i="5" s="1"/>
  <c r="JK34" i="5"/>
  <c r="JK35" i="5" s="1"/>
  <c r="JL34" i="5"/>
  <c r="JL35" i="5" s="1"/>
  <c r="JM34" i="5"/>
  <c r="JM35" i="5" s="1"/>
  <c r="JN34" i="5"/>
  <c r="JN35" i="5" s="1"/>
  <c r="JO34" i="5"/>
  <c r="JO35" i="5" s="1"/>
  <c r="JP34" i="5"/>
  <c r="JP35" i="5" s="1"/>
  <c r="JQ34" i="5"/>
  <c r="JQ35" i="5" s="1"/>
  <c r="JR34" i="5"/>
  <c r="JR35" i="5" s="1"/>
  <c r="JS34" i="5"/>
  <c r="JS35" i="5" s="1"/>
  <c r="JT34" i="5"/>
  <c r="JT35" i="5" s="1"/>
  <c r="JU34" i="5"/>
  <c r="JU35" i="5" s="1"/>
  <c r="JV34" i="5"/>
  <c r="JV35" i="5" s="1"/>
  <c r="JW34" i="5"/>
  <c r="JW35" i="5" s="1"/>
  <c r="JX34" i="5"/>
  <c r="JX35" i="5" s="1"/>
  <c r="JY34" i="5"/>
  <c r="JY35" i="5" s="1"/>
  <c r="JZ34" i="5"/>
  <c r="JZ35" i="5" s="1"/>
  <c r="KA34" i="5"/>
  <c r="KA35" i="5" s="1"/>
  <c r="KB34" i="5"/>
  <c r="KB35" i="5" s="1"/>
  <c r="KC34" i="5"/>
  <c r="KC35" i="5" s="1"/>
  <c r="KD34" i="5"/>
  <c r="KD35" i="5" s="1"/>
  <c r="KE34" i="5"/>
  <c r="KE35" i="5" s="1"/>
  <c r="KF34" i="5"/>
  <c r="KF35" i="5" s="1"/>
  <c r="KG34" i="5"/>
  <c r="KG35" i="5" s="1"/>
  <c r="KH34" i="5"/>
  <c r="KH35" i="5" s="1"/>
  <c r="KI34" i="5"/>
  <c r="KI35" i="5" s="1"/>
  <c r="KJ34" i="5"/>
  <c r="KJ35" i="5" s="1"/>
  <c r="KK34" i="5"/>
  <c r="KK35" i="5" s="1"/>
  <c r="KL34" i="5"/>
  <c r="KL35" i="5" s="1"/>
  <c r="KM34" i="5"/>
  <c r="KM35" i="5" s="1"/>
  <c r="KN34" i="5"/>
  <c r="KN35" i="5" s="1"/>
  <c r="KO34" i="5"/>
  <c r="KO35" i="5" s="1"/>
  <c r="KP34" i="5"/>
  <c r="KP35" i="5" s="1"/>
  <c r="KQ34" i="5"/>
  <c r="KQ35" i="5" s="1"/>
  <c r="KR34" i="5"/>
  <c r="KR35" i="5" s="1"/>
  <c r="KS34" i="5"/>
  <c r="KS35" i="5" s="1"/>
  <c r="KT34" i="5"/>
  <c r="KT35" i="5" s="1"/>
  <c r="KU34" i="5"/>
  <c r="KU35" i="5" s="1"/>
  <c r="KV34" i="5"/>
  <c r="KV35" i="5" s="1"/>
  <c r="KW34" i="5"/>
  <c r="KW35" i="5" s="1"/>
  <c r="KX34" i="5"/>
  <c r="KX35" i="5" s="1"/>
  <c r="KY34" i="5"/>
  <c r="KY35" i="5" s="1"/>
  <c r="KZ34" i="5"/>
  <c r="KZ35" i="5" s="1"/>
  <c r="LA34" i="5"/>
  <c r="LA35" i="5" s="1"/>
  <c r="LB34" i="5"/>
  <c r="LB35" i="5" s="1"/>
  <c r="LC34" i="5"/>
  <c r="LC35" i="5" s="1"/>
  <c r="LD34" i="5"/>
  <c r="LD35" i="5" s="1"/>
  <c r="LE34" i="5"/>
  <c r="LE35" i="5" s="1"/>
  <c r="LF34" i="5"/>
  <c r="LF35" i="5" s="1"/>
  <c r="LG34" i="5"/>
  <c r="LG35" i="5" s="1"/>
  <c r="LH34" i="5"/>
  <c r="LH35" i="5" s="1"/>
  <c r="LI34" i="5"/>
  <c r="LI35" i="5" s="1"/>
  <c r="LJ34" i="5"/>
  <c r="LJ35" i="5" s="1"/>
  <c r="LK34" i="5"/>
  <c r="LK35" i="5" s="1"/>
  <c r="LL34" i="5"/>
  <c r="LL35" i="5" s="1"/>
  <c r="LM34" i="5"/>
  <c r="LM35" i="5" s="1"/>
  <c r="LN34" i="5"/>
  <c r="LN35" i="5" s="1"/>
  <c r="LO34" i="5"/>
  <c r="LO35" i="5" s="1"/>
  <c r="LP34" i="5"/>
  <c r="LP35" i="5" s="1"/>
  <c r="LQ34" i="5"/>
  <c r="LQ35" i="5" s="1"/>
  <c r="LR34" i="5"/>
  <c r="LR35" i="5" s="1"/>
  <c r="LS34" i="5"/>
  <c r="LS35" i="5" s="1"/>
  <c r="LT34" i="5"/>
  <c r="LT35" i="5" s="1"/>
  <c r="LU34" i="5"/>
  <c r="LU35" i="5" s="1"/>
  <c r="LV34" i="5"/>
  <c r="LV35" i="5" s="1"/>
  <c r="LW34" i="5"/>
  <c r="LW35" i="5" s="1"/>
  <c r="LX34" i="5"/>
  <c r="LX35" i="5" s="1"/>
  <c r="LY34" i="5"/>
  <c r="LY35" i="5" s="1"/>
  <c r="LZ34" i="5"/>
  <c r="LZ35" i="5" s="1"/>
  <c r="MA34" i="5"/>
  <c r="MA35" i="5" s="1"/>
  <c r="MB34" i="5"/>
  <c r="MB35" i="5" s="1"/>
  <c r="MC34" i="5"/>
  <c r="MC35" i="5" s="1"/>
  <c r="MD34" i="5"/>
  <c r="MD35" i="5" s="1"/>
  <c r="ME34" i="5"/>
  <c r="ME35" i="5" s="1"/>
  <c r="MF34" i="5"/>
  <c r="MF35" i="5" s="1"/>
  <c r="MG34" i="5"/>
  <c r="MG35" i="5" s="1"/>
  <c r="MH34" i="5"/>
  <c r="MH35" i="5" s="1"/>
  <c r="MI34" i="5"/>
  <c r="MI35" i="5" s="1"/>
  <c r="MJ34" i="5"/>
  <c r="MJ35" i="5" s="1"/>
  <c r="MK34" i="5"/>
  <c r="MK35" i="5" s="1"/>
  <c r="ML34" i="5"/>
  <c r="ML35" i="5" s="1"/>
  <c r="MM34" i="5"/>
  <c r="MM35" i="5" s="1"/>
  <c r="MN34" i="5"/>
  <c r="MN35" i="5" s="1"/>
  <c r="MO34" i="5"/>
  <c r="MO35" i="5" s="1"/>
  <c r="MP34" i="5"/>
  <c r="MP35" i="5" s="1"/>
  <c r="MQ34" i="5"/>
  <c r="MQ35" i="5" s="1"/>
  <c r="MR34" i="5"/>
  <c r="MR35" i="5" s="1"/>
  <c r="MS34" i="5"/>
  <c r="MS35" i="5" s="1"/>
  <c r="MT34" i="5"/>
  <c r="MT35" i="5" s="1"/>
  <c r="MU34" i="5"/>
  <c r="MU35" i="5" s="1"/>
  <c r="MV34" i="5"/>
  <c r="MV35" i="5" s="1"/>
  <c r="MW34" i="5"/>
  <c r="MW35" i="5" s="1"/>
  <c r="MX34" i="5"/>
  <c r="MX35" i="5" s="1"/>
  <c r="MY34" i="5"/>
  <c r="MY35" i="5" s="1"/>
  <c r="MZ34" i="5"/>
  <c r="MZ35" i="5" s="1"/>
  <c r="NA34" i="5"/>
  <c r="NA35" i="5" s="1"/>
  <c r="NB34" i="5"/>
  <c r="NB35" i="5" s="1"/>
  <c r="NC34" i="5"/>
  <c r="NC35" i="5" s="1"/>
  <c r="ND34" i="5"/>
  <c r="ND35" i="5" s="1"/>
  <c r="NE34" i="5"/>
  <c r="NE35" i="5" s="1"/>
  <c r="NF34" i="5"/>
  <c r="NF35" i="5" s="1"/>
  <c r="NG34" i="5"/>
  <c r="NG35" i="5" s="1"/>
  <c r="NH34" i="5"/>
  <c r="NH35" i="5" s="1"/>
  <c r="NI34" i="5"/>
  <c r="NI35" i="5" s="1"/>
  <c r="NJ34" i="5"/>
  <c r="NJ35" i="5" s="1"/>
  <c r="NK34" i="5"/>
  <c r="NK35" i="5" s="1"/>
  <c r="NL34" i="5"/>
  <c r="NL35" i="5" s="1"/>
  <c r="NM34" i="5"/>
  <c r="NM35" i="5" s="1"/>
  <c r="NN34" i="5"/>
  <c r="NN35" i="5" s="1"/>
  <c r="NO34" i="5"/>
  <c r="NO35" i="5" s="1"/>
  <c r="NP34" i="5"/>
  <c r="NP35" i="5" s="1"/>
  <c r="NQ34" i="5"/>
  <c r="NQ35" i="5" s="1"/>
  <c r="NR34" i="5"/>
  <c r="NR35" i="5" s="1"/>
  <c r="NS34" i="5"/>
  <c r="NS35" i="5" s="1"/>
  <c r="NT34" i="5"/>
  <c r="NT35" i="5" s="1"/>
  <c r="NU34" i="5"/>
  <c r="NU35" i="5" s="1"/>
  <c r="NV34" i="5"/>
  <c r="NV35" i="5" s="1"/>
  <c r="NW34" i="5"/>
  <c r="NW35" i="5" s="1"/>
  <c r="NX34" i="5"/>
  <c r="NX35" i="5" s="1"/>
  <c r="NY34" i="5"/>
  <c r="NY35" i="5" s="1"/>
  <c r="NZ34" i="5"/>
  <c r="NZ35" i="5" s="1"/>
  <c r="OA34" i="5"/>
  <c r="OA35" i="5" s="1"/>
  <c r="OB34" i="5"/>
  <c r="OB35" i="5" s="1"/>
  <c r="OC34" i="5"/>
  <c r="OC35" i="5" s="1"/>
  <c r="OD34" i="5"/>
  <c r="OD35" i="5" s="1"/>
  <c r="OE34" i="5"/>
  <c r="OE35" i="5" s="1"/>
  <c r="OF34" i="5"/>
  <c r="OG34" i="5"/>
  <c r="OH34" i="5"/>
  <c r="OI34" i="5"/>
  <c r="OJ34" i="5"/>
  <c r="OK34" i="5"/>
  <c r="OL34" i="5"/>
  <c r="OM34" i="5"/>
  <c r="ON34" i="5"/>
  <c r="OO34" i="5"/>
  <c r="OO35" i="5" s="1"/>
  <c r="OP34" i="5"/>
  <c r="OP35" i="5" s="1"/>
  <c r="OQ34" i="5"/>
  <c r="OQ35" i="5" s="1"/>
  <c r="OR34" i="5"/>
  <c r="OR35" i="5" s="1"/>
  <c r="OS34" i="5"/>
  <c r="OS35" i="5" s="1"/>
  <c r="OT34" i="5"/>
  <c r="OT35" i="5" s="1"/>
  <c r="OU34" i="5"/>
  <c r="OU35" i="5" s="1"/>
  <c r="OV34" i="5"/>
  <c r="OV35" i="5" s="1"/>
  <c r="OW34" i="5"/>
  <c r="OW35" i="5" s="1"/>
  <c r="OX34" i="5"/>
  <c r="OX35" i="5" s="1"/>
  <c r="OY34" i="5"/>
  <c r="OY35" i="5" s="1"/>
  <c r="OZ34" i="5"/>
  <c r="OZ35" i="5" s="1"/>
  <c r="PA34" i="5"/>
  <c r="PA35" i="5" s="1"/>
  <c r="PB34" i="5"/>
  <c r="PB35" i="5" s="1"/>
  <c r="PC34" i="5"/>
  <c r="PC35" i="5" s="1"/>
  <c r="PD34" i="5"/>
  <c r="PD35" i="5" s="1"/>
  <c r="PE34" i="5"/>
  <c r="PE35" i="5" s="1"/>
  <c r="PF34" i="5"/>
  <c r="PF35" i="5" s="1"/>
  <c r="PG34" i="5"/>
  <c r="PG35" i="5" s="1"/>
  <c r="PH34" i="5"/>
  <c r="PH35" i="5" s="1"/>
  <c r="PI34" i="5"/>
  <c r="PI35" i="5" s="1"/>
  <c r="PJ34" i="5"/>
  <c r="PJ35" i="5" s="1"/>
  <c r="PK34" i="5"/>
  <c r="PK35" i="5" s="1"/>
  <c r="PL34" i="5"/>
  <c r="PL35" i="5" s="1"/>
  <c r="PM34" i="5"/>
  <c r="PM35" i="5" s="1"/>
  <c r="PN34" i="5"/>
  <c r="PN35" i="5" s="1"/>
  <c r="PO34" i="5"/>
  <c r="PO35" i="5" s="1"/>
  <c r="PP34" i="5"/>
  <c r="PP35" i="5" s="1"/>
  <c r="PQ34" i="5"/>
  <c r="PQ35" i="5" s="1"/>
  <c r="PR34" i="5"/>
  <c r="PR35" i="5" s="1"/>
  <c r="PS34" i="5"/>
  <c r="PS35" i="5" s="1"/>
  <c r="PT34" i="5"/>
  <c r="PT35" i="5" s="1"/>
  <c r="PU34" i="5"/>
  <c r="PU35" i="5" s="1"/>
  <c r="PV34" i="5"/>
  <c r="PV35" i="5" s="1"/>
  <c r="PW34" i="5"/>
  <c r="PW35" i="5" s="1"/>
  <c r="PX34" i="5"/>
  <c r="PX35" i="5" s="1"/>
  <c r="PY34" i="5"/>
  <c r="PY35" i="5" s="1"/>
  <c r="PZ34" i="5"/>
  <c r="PZ35" i="5" s="1"/>
  <c r="QA34" i="5"/>
  <c r="QA35" i="5" s="1"/>
  <c r="QB34" i="5"/>
  <c r="QB35" i="5" s="1"/>
  <c r="QC34" i="5"/>
  <c r="QC35" i="5" s="1"/>
  <c r="QD34" i="5"/>
  <c r="QD35" i="5" s="1"/>
  <c r="QE34" i="5"/>
  <c r="QE35" i="5" s="1"/>
  <c r="QF34" i="5"/>
  <c r="QF35" i="5" s="1"/>
  <c r="QG34" i="5"/>
  <c r="QG35" i="5" s="1"/>
  <c r="QH34" i="5"/>
  <c r="QH35" i="5" s="1"/>
  <c r="QI34" i="5"/>
  <c r="QI35" i="5" s="1"/>
  <c r="QJ34" i="5"/>
  <c r="QJ35" i="5" s="1"/>
  <c r="QK34" i="5"/>
  <c r="QK35" i="5" s="1"/>
  <c r="QL34" i="5"/>
  <c r="QL35" i="5" s="1"/>
  <c r="QM34" i="5"/>
  <c r="QM35" i="5" s="1"/>
  <c r="QN34" i="5"/>
  <c r="QN35" i="5" s="1"/>
  <c r="QO34" i="5"/>
  <c r="QO35" i="5" s="1"/>
  <c r="QP34" i="5"/>
  <c r="QP35" i="5" s="1"/>
  <c r="QQ34" i="5"/>
  <c r="QQ35" i="5" s="1"/>
  <c r="QR34" i="5"/>
  <c r="QR35" i="5" s="1"/>
  <c r="QS34" i="5"/>
  <c r="QS35" i="5" s="1"/>
  <c r="QT34" i="5"/>
  <c r="QT35" i="5" s="1"/>
  <c r="QU34" i="5"/>
  <c r="QU35" i="5" s="1"/>
  <c r="QV34" i="5"/>
  <c r="QV35" i="5" s="1"/>
  <c r="QW34" i="5"/>
  <c r="QW35" i="5" s="1"/>
  <c r="QX34" i="5"/>
  <c r="QX35" i="5" s="1"/>
  <c r="QY34" i="5"/>
  <c r="QY35" i="5" s="1"/>
  <c r="QZ34" i="5"/>
  <c r="QZ35" i="5" s="1"/>
  <c r="RA34" i="5"/>
  <c r="RA35" i="5" s="1"/>
  <c r="RB34" i="5"/>
  <c r="RB35" i="5" s="1"/>
  <c r="RC34" i="5"/>
  <c r="RC35" i="5" s="1"/>
  <c r="RD34" i="5"/>
  <c r="RD35" i="5" s="1"/>
  <c r="RE34" i="5"/>
  <c r="RE35" i="5" s="1"/>
  <c r="RF34" i="5"/>
  <c r="RF35" i="5" s="1"/>
  <c r="RG34" i="5"/>
  <c r="RG35" i="5" s="1"/>
  <c r="RH34" i="5"/>
  <c r="RH35" i="5" s="1"/>
  <c r="RI34" i="5"/>
  <c r="RI35" i="5" s="1"/>
  <c r="RJ34" i="5"/>
  <c r="RJ35" i="5" s="1"/>
  <c r="RK34" i="5"/>
  <c r="RK35" i="5" s="1"/>
  <c r="RL34" i="5"/>
  <c r="RL35" i="5" s="1"/>
  <c r="RM34" i="5"/>
  <c r="RM35" i="5" s="1"/>
  <c r="RN34" i="5"/>
  <c r="RN35" i="5" s="1"/>
  <c r="RO34" i="5"/>
  <c r="RO35" i="5" s="1"/>
  <c r="RP34" i="5"/>
  <c r="RP35" i="5" s="1"/>
  <c r="RQ34" i="5"/>
  <c r="RQ35" i="5" s="1"/>
  <c r="RR34" i="5"/>
  <c r="RR35" i="5" s="1"/>
  <c r="RS34" i="5"/>
  <c r="RS35" i="5" s="1"/>
  <c r="RT34" i="5"/>
  <c r="RT35" i="5" s="1"/>
  <c r="RU34" i="5"/>
  <c r="RU35" i="5" s="1"/>
  <c r="RV34" i="5"/>
  <c r="RV35" i="5" s="1"/>
  <c r="RW34" i="5"/>
  <c r="RW35" i="5" s="1"/>
  <c r="RX34" i="5"/>
  <c r="RX35" i="5" s="1"/>
  <c r="RY34" i="5"/>
  <c r="RY35" i="5" s="1"/>
  <c r="RZ34" i="5"/>
  <c r="RZ35" i="5" s="1"/>
  <c r="SA34" i="5"/>
  <c r="SA35" i="5" s="1"/>
  <c r="SB34" i="5"/>
  <c r="SB35" i="5" s="1"/>
  <c r="SC34" i="5"/>
  <c r="SC35" i="5" s="1"/>
  <c r="SD34" i="5"/>
  <c r="SD35" i="5" s="1"/>
  <c r="SE34" i="5"/>
  <c r="SE35" i="5" s="1"/>
  <c r="SF34" i="5"/>
  <c r="SF35" i="5" s="1"/>
  <c r="SG34" i="5"/>
  <c r="SG35" i="5" s="1"/>
  <c r="SH34" i="5"/>
  <c r="SH35" i="5" s="1"/>
  <c r="SI34" i="5"/>
  <c r="SI35" i="5" s="1"/>
  <c r="SJ34" i="5"/>
  <c r="SJ35" i="5" s="1"/>
  <c r="SK34" i="5"/>
  <c r="SK35" i="5" s="1"/>
  <c r="SL34" i="5"/>
  <c r="SL35" i="5" s="1"/>
  <c r="SM34" i="5"/>
  <c r="SM35" i="5" s="1"/>
  <c r="SN34" i="5"/>
  <c r="SN35" i="5" s="1"/>
  <c r="SO34" i="5"/>
  <c r="SO35" i="5" s="1"/>
  <c r="SP34" i="5"/>
  <c r="SP35" i="5" s="1"/>
  <c r="SQ34" i="5"/>
  <c r="SQ35" i="5" s="1"/>
  <c r="SR34" i="5"/>
  <c r="SR35" i="5" s="1"/>
  <c r="SS34" i="5"/>
  <c r="SS35" i="5" s="1"/>
  <c r="ST34" i="5"/>
  <c r="ST35" i="5" s="1"/>
  <c r="SU34" i="5"/>
  <c r="SU35" i="5" s="1"/>
  <c r="SV34" i="5"/>
  <c r="SV35" i="5" s="1"/>
  <c r="SW34" i="5"/>
  <c r="SW35" i="5" s="1"/>
  <c r="SX34" i="5"/>
  <c r="SX35" i="5" s="1"/>
  <c r="SY34" i="5"/>
  <c r="SY35" i="5" s="1"/>
  <c r="SZ34" i="5"/>
  <c r="SZ35" i="5" s="1"/>
  <c r="TA34" i="5"/>
  <c r="TA35" i="5" s="1"/>
  <c r="TB34" i="5"/>
  <c r="TB35" i="5" s="1"/>
  <c r="TC34" i="5"/>
  <c r="TC35" i="5" s="1"/>
  <c r="TD34" i="5"/>
  <c r="TD35" i="5" s="1"/>
  <c r="TE34" i="5"/>
  <c r="TE35" i="5" s="1"/>
  <c r="TF34" i="5"/>
  <c r="TF35" i="5" s="1"/>
  <c r="TG34" i="5"/>
  <c r="TG35" i="5" s="1"/>
  <c r="TH34" i="5"/>
  <c r="TH35" i="5" s="1"/>
  <c r="TI34" i="5"/>
  <c r="TI35" i="5" s="1"/>
  <c r="TJ34" i="5"/>
  <c r="TJ35" i="5" s="1"/>
  <c r="TK34" i="5"/>
  <c r="TK35" i="5" s="1"/>
  <c r="TL34" i="5"/>
  <c r="TL35" i="5" s="1"/>
  <c r="TM34" i="5"/>
  <c r="TM35" i="5" s="1"/>
  <c r="TN34" i="5"/>
  <c r="TN35" i="5" s="1"/>
  <c r="TO34" i="5"/>
  <c r="TO35" i="5" s="1"/>
  <c r="TP34" i="5"/>
  <c r="TP35" i="5" s="1"/>
  <c r="TQ34" i="5"/>
  <c r="TQ35" i="5" s="1"/>
  <c r="TR34" i="5"/>
  <c r="TR35" i="5" s="1"/>
  <c r="TS34" i="5"/>
  <c r="TS35" i="5" s="1"/>
  <c r="TT34" i="5"/>
  <c r="TT35" i="5" s="1"/>
  <c r="TU34" i="5"/>
  <c r="TU35" i="5" s="1"/>
  <c r="TV34" i="5"/>
  <c r="TV35" i="5" s="1"/>
  <c r="TW34" i="5"/>
  <c r="TW35" i="5" s="1"/>
  <c r="UA34" i="5"/>
  <c r="UA35" i="5" s="1"/>
  <c r="UB34" i="5"/>
  <c r="UB35" i="5" s="1"/>
  <c r="UC34" i="5"/>
  <c r="UC35" i="5" s="1"/>
  <c r="UD34" i="5"/>
  <c r="UD35" i="5" s="1"/>
  <c r="UE34" i="5"/>
  <c r="UE35" i="5" s="1"/>
  <c r="UF34" i="5"/>
  <c r="UF35" i="5" s="1"/>
  <c r="UG34" i="5"/>
  <c r="UG35" i="5" s="1"/>
  <c r="UH34" i="5"/>
  <c r="UH35" i="5" s="1"/>
  <c r="UI34" i="5"/>
  <c r="UI35" i="5" s="1"/>
  <c r="UJ34" i="5"/>
  <c r="UJ35" i="5" s="1"/>
  <c r="UK34" i="5"/>
  <c r="UK35" i="5" s="1"/>
  <c r="UL34" i="5"/>
  <c r="UL35" i="5" s="1"/>
  <c r="UM34" i="5"/>
  <c r="UM35" i="5" s="1"/>
  <c r="UN34" i="5"/>
  <c r="UN35" i="5" s="1"/>
  <c r="UO34" i="5"/>
  <c r="UO35" i="5" s="1"/>
  <c r="UP34" i="5"/>
  <c r="UP35" i="5" s="1"/>
  <c r="UQ34" i="5"/>
  <c r="UQ35" i="5" s="1"/>
  <c r="UR34" i="5"/>
  <c r="UR35" i="5" s="1"/>
  <c r="US34" i="5"/>
  <c r="US35" i="5" s="1"/>
  <c r="UT34" i="5"/>
  <c r="UT35" i="5" s="1"/>
  <c r="UU34" i="5"/>
  <c r="UU35" i="5" s="1"/>
  <c r="UV34" i="5"/>
  <c r="UV35" i="5" s="1"/>
  <c r="UW34" i="5"/>
  <c r="UW35" i="5" s="1"/>
  <c r="UX34" i="5"/>
  <c r="UX35" i="5" s="1"/>
  <c r="UY34" i="5"/>
  <c r="UY35" i="5" s="1"/>
  <c r="UZ34" i="5"/>
  <c r="UZ35" i="5" s="1"/>
  <c r="VA34" i="5"/>
  <c r="VA35" i="5" s="1"/>
  <c r="VB34" i="5"/>
  <c r="VB35" i="5" s="1"/>
  <c r="VC34" i="5"/>
  <c r="VC35" i="5" s="1"/>
  <c r="VD34" i="5"/>
  <c r="VD35" i="5" s="1"/>
  <c r="VE34" i="5"/>
  <c r="VE35" i="5" s="1"/>
  <c r="VF34" i="5"/>
  <c r="VF35" i="5" s="1"/>
  <c r="VG34" i="5"/>
  <c r="VG35" i="5" s="1"/>
  <c r="VH34" i="5"/>
  <c r="VH35" i="5" s="1"/>
  <c r="VI34" i="5"/>
  <c r="VI35" i="5" s="1"/>
  <c r="VJ34" i="5"/>
  <c r="VJ35" i="5" s="1"/>
  <c r="VK34" i="5"/>
  <c r="VK35" i="5" s="1"/>
  <c r="VL34" i="5"/>
  <c r="VL35" i="5" s="1"/>
  <c r="VM34" i="5"/>
  <c r="VM35" i="5" s="1"/>
  <c r="VN34" i="5"/>
  <c r="VN35" i="5" s="1"/>
  <c r="VO34" i="5"/>
  <c r="VO35" i="5" s="1"/>
  <c r="VP34" i="5"/>
  <c r="VP35" i="5" s="1"/>
  <c r="VQ34" i="5"/>
  <c r="VQ35" i="5" s="1"/>
  <c r="VR34" i="5"/>
  <c r="VR35" i="5" s="1"/>
  <c r="VS34" i="5"/>
  <c r="VS35" i="5" s="1"/>
  <c r="VT34" i="5"/>
  <c r="VT35" i="5" s="1"/>
  <c r="VU34" i="5"/>
  <c r="VU35" i="5" s="1"/>
  <c r="VV34" i="5"/>
  <c r="VV35" i="5" s="1"/>
  <c r="VW34" i="5"/>
  <c r="VW35" i="5" s="1"/>
  <c r="VX34" i="5"/>
  <c r="VX35" i="5" s="1"/>
  <c r="VY34" i="5"/>
  <c r="VY35" i="5" s="1"/>
  <c r="VZ34" i="5"/>
  <c r="VZ35" i="5" s="1"/>
  <c r="WA34" i="5"/>
  <c r="WA35" i="5" s="1"/>
  <c r="WB34" i="5"/>
  <c r="WB35" i="5" s="1"/>
  <c r="WC34" i="5"/>
  <c r="WC35" i="5" s="1"/>
  <c r="WD34" i="5"/>
  <c r="WD35" i="5" s="1"/>
  <c r="WE34" i="5"/>
  <c r="WE35" i="5" s="1"/>
  <c r="WF34" i="5"/>
  <c r="WF35" i="5" s="1"/>
  <c r="WG34" i="5"/>
  <c r="WG35" i="5" s="1"/>
  <c r="WH34" i="5"/>
  <c r="WH35" i="5" s="1"/>
  <c r="WI34" i="5"/>
  <c r="WI35" i="5" s="1"/>
  <c r="WJ34" i="5"/>
  <c r="WJ35" i="5" s="1"/>
  <c r="WK34" i="5"/>
  <c r="WK35" i="5" s="1"/>
  <c r="WL34" i="5"/>
  <c r="WL35" i="5" s="1"/>
  <c r="WM34" i="5"/>
  <c r="WM35" i="5" s="1"/>
  <c r="WN34" i="5"/>
  <c r="WN35" i="5" s="1"/>
  <c r="WO34" i="5"/>
  <c r="WO35" i="5" s="1"/>
  <c r="WP34" i="5"/>
  <c r="WP35" i="5" s="1"/>
  <c r="WQ34" i="5"/>
  <c r="WQ35" i="5" s="1"/>
  <c r="WR34" i="5"/>
  <c r="WR35" i="5" s="1"/>
  <c r="WS34" i="5"/>
  <c r="WS35" i="5" s="1"/>
  <c r="WT34" i="5"/>
  <c r="WT35" i="5" s="1"/>
  <c r="WU34" i="5"/>
  <c r="WU35" i="5" s="1"/>
  <c r="WV34" i="5"/>
  <c r="WV35" i="5" s="1"/>
  <c r="WW34" i="5"/>
  <c r="WW35" i="5" s="1"/>
  <c r="WX34" i="5"/>
  <c r="WX35" i="5" s="1"/>
  <c r="WY34" i="5"/>
  <c r="WY35" i="5" s="1"/>
  <c r="WZ34" i="5"/>
  <c r="WZ35" i="5" s="1"/>
  <c r="XA34" i="5"/>
  <c r="XA35" i="5" s="1"/>
  <c r="XB34" i="5"/>
  <c r="XB35" i="5" s="1"/>
  <c r="XC34" i="5"/>
  <c r="XC35" i="5" s="1"/>
  <c r="XD34" i="5"/>
  <c r="XD35" i="5" s="1"/>
  <c r="XE34" i="5"/>
  <c r="XE35" i="5" s="1"/>
  <c r="XF34" i="5"/>
  <c r="XF35" i="5" s="1"/>
  <c r="XG34" i="5"/>
  <c r="XG35" i="5" s="1"/>
  <c r="XH34" i="5"/>
  <c r="XH35" i="5" s="1"/>
  <c r="XI34" i="5"/>
  <c r="XI35" i="5" s="1"/>
  <c r="XJ34" i="5"/>
  <c r="XJ35" i="5" s="1"/>
  <c r="XK34" i="5"/>
  <c r="XK35" i="5" s="1"/>
  <c r="XL34" i="5"/>
  <c r="XL35" i="5" s="1"/>
  <c r="XM34" i="5"/>
  <c r="XM35" i="5" s="1"/>
  <c r="XN34" i="5"/>
  <c r="XN35" i="5" s="1"/>
  <c r="XO34" i="5"/>
  <c r="XO35" i="5" s="1"/>
  <c r="XP34" i="5"/>
  <c r="XP35" i="5" s="1"/>
  <c r="XQ34" i="5"/>
  <c r="XQ35" i="5" s="1"/>
  <c r="XR34" i="5"/>
  <c r="XR35" i="5" s="1"/>
  <c r="XS34" i="5"/>
  <c r="XS35" i="5" s="1"/>
  <c r="XT34" i="5"/>
  <c r="XT35" i="5" s="1"/>
  <c r="XU34" i="5"/>
  <c r="XU35" i="5" s="1"/>
  <c r="XV34" i="5"/>
  <c r="XV35" i="5" s="1"/>
  <c r="XW34" i="5"/>
  <c r="XW35" i="5" s="1"/>
  <c r="XX34" i="5"/>
  <c r="XX35" i="5" s="1"/>
  <c r="XY34" i="5"/>
  <c r="XY35" i="5" s="1"/>
  <c r="XZ34" i="5"/>
  <c r="XZ35" i="5" s="1"/>
  <c r="YA34" i="5"/>
  <c r="YA35" i="5" s="1"/>
  <c r="YB34" i="5"/>
  <c r="YB35" i="5" s="1"/>
  <c r="YC34" i="5"/>
  <c r="YC35" i="5" s="1"/>
  <c r="YD34" i="5"/>
  <c r="YD35" i="5" s="1"/>
  <c r="YE34" i="5"/>
  <c r="YE35" i="5" s="1"/>
  <c r="YF34" i="5"/>
  <c r="YF35" i="5" s="1"/>
  <c r="YG34" i="5"/>
  <c r="YG35" i="5" s="1"/>
  <c r="YH34" i="5"/>
  <c r="YH35" i="5" s="1"/>
  <c r="YI34" i="5"/>
  <c r="YI35" i="5" s="1"/>
  <c r="YJ34" i="5"/>
  <c r="YJ35" i="5" s="1"/>
  <c r="YK34" i="5"/>
  <c r="YK35" i="5" s="1"/>
  <c r="YL34" i="5"/>
  <c r="YL35" i="5" s="1"/>
  <c r="YM34" i="5"/>
  <c r="YM35" i="5" s="1"/>
  <c r="YN34" i="5"/>
  <c r="YN35" i="5" s="1"/>
  <c r="YO34" i="5"/>
  <c r="YO35" i="5" s="1"/>
  <c r="YP34" i="5"/>
  <c r="YP35" i="5" s="1"/>
  <c r="YQ34" i="5"/>
  <c r="YQ35" i="5" s="1"/>
  <c r="YR34" i="5"/>
  <c r="YR35" i="5" s="1"/>
  <c r="YS34" i="5"/>
  <c r="YS35" i="5" s="1"/>
  <c r="YT34" i="5"/>
  <c r="YT35" i="5" s="1"/>
  <c r="YU34" i="5"/>
  <c r="YU35" i="5" s="1"/>
  <c r="YV34" i="5"/>
  <c r="YV35" i="5" s="1"/>
  <c r="YW34" i="5"/>
  <c r="YW35" i="5" s="1"/>
  <c r="YX34" i="5"/>
  <c r="YX35" i="5" s="1"/>
  <c r="YY34" i="5"/>
  <c r="YY35" i="5" s="1"/>
  <c r="YZ34" i="5"/>
  <c r="YZ35" i="5" s="1"/>
  <c r="ZA34" i="5"/>
  <c r="ZA35" i="5" s="1"/>
  <c r="ZB34" i="5"/>
  <c r="ZB35" i="5" s="1"/>
  <c r="ZC34" i="5"/>
  <c r="ZC35" i="5" s="1"/>
  <c r="ZD34" i="5"/>
  <c r="ZD35" i="5" s="1"/>
  <c r="ZE34" i="5"/>
  <c r="ZE35" i="5" s="1"/>
  <c r="ZF34" i="5"/>
  <c r="ZF35" i="5" s="1"/>
  <c r="ZG34" i="5"/>
  <c r="ZG35" i="5" s="1"/>
  <c r="ZH34" i="5"/>
  <c r="ZH35" i="5" s="1"/>
  <c r="ZI34" i="5"/>
  <c r="ZI35" i="5" s="1"/>
  <c r="ZJ34" i="5"/>
  <c r="ZJ35" i="5" s="1"/>
  <c r="ZK34" i="5"/>
  <c r="ZK35" i="5" s="1"/>
  <c r="ZL34" i="5"/>
  <c r="ZL35" i="5" s="1"/>
  <c r="ZM34" i="5"/>
  <c r="ZM35" i="5" s="1"/>
  <c r="ZN34" i="5"/>
  <c r="ZN35" i="5" s="1"/>
  <c r="ZO34" i="5"/>
  <c r="ZO35" i="5" s="1"/>
  <c r="ZP34" i="5"/>
  <c r="ZP35" i="5" s="1"/>
  <c r="H35" i="5"/>
  <c r="BT35" i="5"/>
  <c r="EB35" i="5"/>
  <c r="FL35" i="5"/>
  <c r="HJ35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CG40" i="4"/>
  <c r="DP40" i="4"/>
  <c r="EN40" i="4"/>
  <c r="FM40" i="4"/>
  <c r="HI40" i="4"/>
  <c r="IN40" i="4"/>
  <c r="IU40" i="4"/>
  <c r="JL40" i="4"/>
  <c r="KA40" i="4"/>
  <c r="KK40" i="4"/>
  <c r="KS40" i="4"/>
  <c r="MG40" i="4"/>
  <c r="NA40" i="4"/>
  <c r="OJ40" i="4"/>
  <c r="PH40" i="4"/>
  <c r="PQ40" i="4"/>
  <c r="QF40" i="4"/>
  <c r="RK40" i="4"/>
  <c r="RQ40" i="4"/>
  <c r="SW40" i="4"/>
  <c r="TH40" i="4"/>
  <c r="C39" i="4"/>
  <c r="C40" i="4" s="1"/>
  <c r="D48" i="3"/>
  <c r="D49" i="3" s="1"/>
  <c r="E48" i="3"/>
  <c r="F48" i="3"/>
  <c r="F49" i="3" s="1"/>
  <c r="G48" i="3"/>
  <c r="G49" i="3" s="1"/>
  <c r="H48" i="3"/>
  <c r="H49" i="3" s="1"/>
  <c r="I48" i="3"/>
  <c r="J48" i="3"/>
  <c r="J49" i="3" s="1"/>
  <c r="K48" i="3"/>
  <c r="K49" i="3" s="1"/>
  <c r="L48" i="3"/>
  <c r="L49" i="3" s="1"/>
  <c r="M48" i="3"/>
  <c r="N48" i="3"/>
  <c r="N49" i="3" s="1"/>
  <c r="O48" i="3"/>
  <c r="P48" i="3"/>
  <c r="P49" i="3" s="1"/>
  <c r="Q48" i="3"/>
  <c r="R48" i="3"/>
  <c r="R49" i="3" s="1"/>
  <c r="S48" i="3"/>
  <c r="S49" i="3" s="1"/>
  <c r="T48" i="3"/>
  <c r="T49" i="3" s="1"/>
  <c r="U48" i="3"/>
  <c r="U49" i="3" s="1"/>
  <c r="V48" i="3"/>
  <c r="V49" i="3" s="1"/>
  <c r="W48" i="3"/>
  <c r="W49" i="3" s="1"/>
  <c r="X48" i="3"/>
  <c r="X49" i="3" s="1"/>
  <c r="Y48" i="3"/>
  <c r="Z48" i="3"/>
  <c r="Z49" i="3" s="1"/>
  <c r="AA48" i="3"/>
  <c r="AA49" i="3" s="1"/>
  <c r="AB48" i="3"/>
  <c r="AB49" i="3" s="1"/>
  <c r="AC48" i="3"/>
  <c r="AC49" i="3" s="1"/>
  <c r="AD48" i="3"/>
  <c r="AD49" i="3" s="1"/>
  <c r="AE48" i="3"/>
  <c r="AE49" i="3" s="1"/>
  <c r="AF48" i="3"/>
  <c r="AF49" i="3" s="1"/>
  <c r="AG48" i="3"/>
  <c r="AH48" i="3"/>
  <c r="AH49" i="3" s="1"/>
  <c r="AI48" i="3"/>
  <c r="AI49" i="3" s="1"/>
  <c r="AJ48" i="3"/>
  <c r="AJ49" i="3" s="1"/>
  <c r="AK48" i="3"/>
  <c r="AL48" i="3"/>
  <c r="AL49" i="3" s="1"/>
  <c r="AM48" i="3"/>
  <c r="AM49" i="3" s="1"/>
  <c r="AN48" i="3"/>
  <c r="AN49" i="3" s="1"/>
  <c r="AO48" i="3"/>
  <c r="AO49" i="3" s="1"/>
  <c r="AP48" i="3"/>
  <c r="AP49" i="3" s="1"/>
  <c r="AQ48" i="3"/>
  <c r="AR48" i="3"/>
  <c r="AR49" i="3" s="1"/>
  <c r="AS48" i="3"/>
  <c r="AT48" i="3"/>
  <c r="AT49" i="3" s="1"/>
  <c r="AU48" i="3"/>
  <c r="AU49" i="3" s="1"/>
  <c r="AV48" i="3"/>
  <c r="AV49" i="3" s="1"/>
  <c r="AW48" i="3"/>
  <c r="AX48" i="3"/>
  <c r="AX49" i="3" s="1"/>
  <c r="AY48" i="3"/>
  <c r="AY49" i="3" s="1"/>
  <c r="AZ48" i="3"/>
  <c r="AZ49" i="3" s="1"/>
  <c r="BA48" i="3"/>
  <c r="BB48" i="3"/>
  <c r="BB49" i="3" s="1"/>
  <c r="BC48" i="3"/>
  <c r="BC49" i="3" s="1"/>
  <c r="BD48" i="3"/>
  <c r="BD49" i="3" s="1"/>
  <c r="BE48" i="3"/>
  <c r="BF48" i="3"/>
  <c r="BF49" i="3" s="1"/>
  <c r="BG48" i="3"/>
  <c r="BG49" i="3" s="1"/>
  <c r="BH48" i="3"/>
  <c r="BH49" i="3" s="1"/>
  <c r="BI48" i="3"/>
  <c r="BJ48" i="3"/>
  <c r="BJ49" i="3" s="1"/>
  <c r="BK48" i="3"/>
  <c r="BL48" i="3"/>
  <c r="BL49" i="3" s="1"/>
  <c r="BM48" i="3"/>
  <c r="BM49" i="3" s="1"/>
  <c r="BN48" i="3"/>
  <c r="BN49" i="3" s="1"/>
  <c r="BO48" i="3"/>
  <c r="BO49" i="3" s="1"/>
  <c r="BP48" i="3"/>
  <c r="BP49" i="3" s="1"/>
  <c r="BQ48" i="3"/>
  <c r="BR48" i="3"/>
  <c r="BR49" i="3" s="1"/>
  <c r="BS48" i="3"/>
  <c r="BS49" i="3" s="1"/>
  <c r="BT48" i="3"/>
  <c r="BT49" i="3" s="1"/>
  <c r="BU48" i="3"/>
  <c r="BV48" i="3"/>
  <c r="BV49" i="3" s="1"/>
  <c r="BW48" i="3"/>
  <c r="BW49" i="3" s="1"/>
  <c r="BX48" i="3"/>
  <c r="BX49" i="3" s="1"/>
  <c r="BY48" i="3"/>
  <c r="BZ48" i="3"/>
  <c r="BZ49" i="3" s="1"/>
  <c r="CA48" i="3"/>
  <c r="CA49" i="3" s="1"/>
  <c r="CB48" i="3"/>
  <c r="CB49" i="3" s="1"/>
  <c r="CC48" i="3"/>
  <c r="CD48" i="3"/>
  <c r="CD49" i="3" s="1"/>
  <c r="CE48" i="3"/>
  <c r="CE49" i="3" s="1"/>
  <c r="CF48" i="3"/>
  <c r="CF49" i="3" s="1"/>
  <c r="CG48" i="3"/>
  <c r="CG49" i="3" s="1"/>
  <c r="CH48" i="3"/>
  <c r="CH49" i="3" s="1"/>
  <c r="CI48" i="3"/>
  <c r="CI49" i="3" s="1"/>
  <c r="CJ48" i="3"/>
  <c r="CJ49" i="3" s="1"/>
  <c r="CK48" i="3"/>
  <c r="CL48" i="3"/>
  <c r="CL49" i="3" s="1"/>
  <c r="CM48" i="3"/>
  <c r="CN48" i="3"/>
  <c r="CO48" i="3"/>
  <c r="CO49" i="3" s="1"/>
  <c r="CP48" i="3"/>
  <c r="CP49" i="3" s="1"/>
  <c r="CQ48" i="3"/>
  <c r="CQ49" i="3" s="1"/>
  <c r="CR48" i="3"/>
  <c r="CR49" i="3" s="1"/>
  <c r="CS48" i="3"/>
  <c r="CT48" i="3"/>
  <c r="CT49" i="3" s="1"/>
  <c r="CU48" i="3"/>
  <c r="CU49" i="3" s="1"/>
  <c r="CV48" i="3"/>
  <c r="CV49" i="3" s="1"/>
  <c r="CW48" i="3"/>
  <c r="CX48" i="3"/>
  <c r="CX49" i="3" s="1"/>
  <c r="CY48" i="3"/>
  <c r="CY49" i="3" s="1"/>
  <c r="CZ48" i="3"/>
  <c r="CZ49" i="3" s="1"/>
  <c r="DA48" i="3"/>
  <c r="DA49" i="3" s="1"/>
  <c r="DB48" i="3"/>
  <c r="DB49" i="3" s="1"/>
  <c r="DC48" i="3"/>
  <c r="DC49" i="3" s="1"/>
  <c r="DD48" i="3"/>
  <c r="DD49" i="3" s="1"/>
  <c r="DE48" i="3"/>
  <c r="DF48" i="3"/>
  <c r="DF49" i="3" s="1"/>
  <c r="DG48" i="3"/>
  <c r="DG49" i="3" s="1"/>
  <c r="DH48" i="3"/>
  <c r="DH49" i="3" s="1"/>
  <c r="DI48" i="3"/>
  <c r="DJ48" i="3"/>
  <c r="DJ49" i="3" s="1"/>
  <c r="DK48" i="3"/>
  <c r="DK49" i="3" s="1"/>
  <c r="DL48" i="3"/>
  <c r="DL49" i="3" s="1"/>
  <c r="DM48" i="3"/>
  <c r="DN48" i="3"/>
  <c r="DN49" i="3" s="1"/>
  <c r="DO48" i="3"/>
  <c r="DO49" i="3" s="1"/>
  <c r="DP48" i="3"/>
  <c r="DP49" i="3" s="1"/>
  <c r="DQ48" i="3"/>
  <c r="DR48" i="3"/>
  <c r="DR49" i="3" s="1"/>
  <c r="DS48" i="3"/>
  <c r="DS49" i="3" s="1"/>
  <c r="DT48" i="3"/>
  <c r="DT49" i="3" s="1"/>
  <c r="DU48" i="3"/>
  <c r="DV48" i="3"/>
  <c r="DV49" i="3" s="1"/>
  <c r="DW48" i="3"/>
  <c r="DW49" i="3" s="1"/>
  <c r="DX48" i="3"/>
  <c r="DX49" i="3" s="1"/>
  <c r="DY48" i="3"/>
  <c r="DY49" i="3" s="1"/>
  <c r="DZ48" i="3"/>
  <c r="DZ49" i="3" s="1"/>
  <c r="EA48" i="3"/>
  <c r="EA49" i="3" s="1"/>
  <c r="EB48" i="3"/>
  <c r="EB49" i="3" s="1"/>
  <c r="EC48" i="3"/>
  <c r="ED48" i="3"/>
  <c r="ED49" i="3" s="1"/>
  <c r="EE48" i="3"/>
  <c r="EE49" i="3" s="1"/>
  <c r="EF48" i="3"/>
  <c r="EF49" i="3" s="1"/>
  <c r="EG48" i="3"/>
  <c r="EH48" i="3"/>
  <c r="EH49" i="3" s="1"/>
  <c r="EI48" i="3"/>
  <c r="EJ48" i="3"/>
  <c r="EJ49" i="3" s="1"/>
  <c r="EK48" i="3"/>
  <c r="EL48" i="3"/>
  <c r="EL49" i="3" s="1"/>
  <c r="EM48" i="3"/>
  <c r="EM49" i="3" s="1"/>
  <c r="EN48" i="3"/>
  <c r="EN49" i="3" s="1"/>
  <c r="EO48" i="3"/>
  <c r="EP48" i="3"/>
  <c r="EP49" i="3" s="1"/>
  <c r="EQ48" i="3"/>
  <c r="EQ49" i="3" s="1"/>
  <c r="ER48" i="3"/>
  <c r="ER49" i="3" s="1"/>
  <c r="ES48" i="3"/>
  <c r="ES49" i="3" s="1"/>
  <c r="ET48" i="3"/>
  <c r="ET49" i="3" s="1"/>
  <c r="EU48" i="3"/>
  <c r="EU49" i="3" s="1"/>
  <c r="EV48" i="3"/>
  <c r="EV49" i="3" s="1"/>
  <c r="EW48" i="3"/>
  <c r="EX48" i="3"/>
  <c r="EX49" i="3" s="1"/>
  <c r="EY48" i="3"/>
  <c r="EY49" i="3" s="1"/>
  <c r="EZ48" i="3"/>
  <c r="EZ49" i="3" s="1"/>
  <c r="FA48" i="3"/>
  <c r="FA49" i="3" s="1"/>
  <c r="FB48" i="3"/>
  <c r="FB49" i="3" s="1"/>
  <c r="FC48" i="3"/>
  <c r="FC49" i="3" s="1"/>
  <c r="FD48" i="3"/>
  <c r="FD49" i="3" s="1"/>
  <c r="FE48" i="3"/>
  <c r="FF48" i="3"/>
  <c r="FF49" i="3" s="1"/>
  <c r="FG48" i="3"/>
  <c r="FG49" i="3" s="1"/>
  <c r="FH48" i="3"/>
  <c r="FH49" i="3" s="1"/>
  <c r="FI48" i="3"/>
  <c r="FJ48" i="3"/>
  <c r="FJ49" i="3" s="1"/>
  <c r="FK48" i="3"/>
  <c r="FK49" i="3" s="1"/>
  <c r="FL48" i="3"/>
  <c r="FL49" i="3" s="1"/>
  <c r="FM48" i="3"/>
  <c r="FM49" i="3" s="1"/>
  <c r="FN48" i="3"/>
  <c r="FN49" i="3" s="1"/>
  <c r="FO48" i="3"/>
  <c r="FO49" i="3" s="1"/>
  <c r="FP48" i="3"/>
  <c r="FP49" i="3" s="1"/>
  <c r="FQ48" i="3"/>
  <c r="FR48" i="3"/>
  <c r="FR49" i="3" s="1"/>
  <c r="FS48" i="3"/>
  <c r="FS49" i="3" s="1"/>
  <c r="FT48" i="3"/>
  <c r="FT49" i="3" s="1"/>
  <c r="FU48" i="3"/>
  <c r="FV48" i="3"/>
  <c r="FV49" i="3" s="1"/>
  <c r="FW48" i="3"/>
  <c r="FW49" i="3" s="1"/>
  <c r="FX48" i="3"/>
  <c r="FX49" i="3" s="1"/>
  <c r="FY48" i="3"/>
  <c r="FZ48" i="3"/>
  <c r="FZ49" i="3" s="1"/>
  <c r="GA48" i="3"/>
  <c r="GA49" i="3" s="1"/>
  <c r="GB48" i="3"/>
  <c r="GB49" i="3" s="1"/>
  <c r="GC48" i="3"/>
  <c r="GD48" i="3"/>
  <c r="GD49" i="3" s="1"/>
  <c r="GE48" i="3"/>
  <c r="GE49" i="3" s="1"/>
  <c r="GF48" i="3"/>
  <c r="GG48" i="3"/>
  <c r="GH48" i="3"/>
  <c r="GH49" i="3" s="1"/>
  <c r="GI48" i="3"/>
  <c r="GI49" i="3" s="1"/>
  <c r="GJ48" i="3"/>
  <c r="GJ49" i="3" s="1"/>
  <c r="GK48" i="3"/>
  <c r="GK49" i="3" s="1"/>
  <c r="GL48" i="3"/>
  <c r="GL49" i="3" s="1"/>
  <c r="GM48" i="3"/>
  <c r="GM49" i="3" s="1"/>
  <c r="GN48" i="3"/>
  <c r="GN49" i="3" s="1"/>
  <c r="GO48" i="3"/>
  <c r="GP48" i="3"/>
  <c r="GP49" i="3" s="1"/>
  <c r="GQ48" i="3"/>
  <c r="GQ49" i="3" s="1"/>
  <c r="GR48" i="3"/>
  <c r="GR49" i="3" s="1"/>
  <c r="GS48" i="3"/>
  <c r="GT48" i="3"/>
  <c r="GT49" i="3" s="1"/>
  <c r="GU48" i="3"/>
  <c r="GU49" i="3" s="1"/>
  <c r="GV48" i="3"/>
  <c r="GV49" i="3" s="1"/>
  <c r="GW48" i="3"/>
  <c r="GX48" i="3"/>
  <c r="GX49" i="3" s="1"/>
  <c r="GY48" i="3"/>
  <c r="GY49" i="3" s="1"/>
  <c r="GZ48" i="3"/>
  <c r="GZ49" i="3" s="1"/>
  <c r="HA48" i="3"/>
  <c r="HB48" i="3"/>
  <c r="HB49" i="3" s="1"/>
  <c r="HC48" i="3"/>
  <c r="HC49" i="3" s="1"/>
  <c r="HD48" i="3"/>
  <c r="HD49" i="3" s="1"/>
  <c r="HE48" i="3"/>
  <c r="HE49" i="3" s="1"/>
  <c r="HF48" i="3"/>
  <c r="HF49" i="3" s="1"/>
  <c r="HG48" i="3"/>
  <c r="HG49" i="3" s="1"/>
  <c r="HH48" i="3"/>
  <c r="HH49" i="3" s="1"/>
  <c r="HI48" i="3"/>
  <c r="HJ48" i="3"/>
  <c r="HJ49" i="3" s="1"/>
  <c r="HK48" i="3"/>
  <c r="HK49" i="3" s="1"/>
  <c r="HL48" i="3"/>
  <c r="HL49" i="3" s="1"/>
  <c r="HM48" i="3"/>
  <c r="HM49" i="3" s="1"/>
  <c r="HN48" i="3"/>
  <c r="HN49" i="3" s="1"/>
  <c r="HO48" i="3"/>
  <c r="HP48" i="3"/>
  <c r="HP49" i="3" s="1"/>
  <c r="HQ48" i="3"/>
  <c r="HR48" i="3"/>
  <c r="HR49" i="3" s="1"/>
  <c r="HS48" i="3"/>
  <c r="HS49" i="3" s="1"/>
  <c r="HT48" i="3"/>
  <c r="HT49" i="3" s="1"/>
  <c r="HU48" i="3"/>
  <c r="HV48" i="3"/>
  <c r="HV49" i="3" s="1"/>
  <c r="HW48" i="3"/>
  <c r="HW49" i="3" s="1"/>
  <c r="HX48" i="3"/>
  <c r="HX49" i="3" s="1"/>
  <c r="HY48" i="3"/>
  <c r="HY49" i="3" s="1"/>
  <c r="HZ48" i="3"/>
  <c r="HZ49" i="3" s="1"/>
  <c r="IA48" i="3"/>
  <c r="IA49" i="3" s="1"/>
  <c r="IB48" i="3"/>
  <c r="IB49" i="3" s="1"/>
  <c r="IC48" i="3"/>
  <c r="ID48" i="3"/>
  <c r="ID49" i="3" s="1"/>
  <c r="IE48" i="3"/>
  <c r="IE49" i="3" s="1"/>
  <c r="IF48" i="3"/>
  <c r="IF49" i="3" s="1"/>
  <c r="IG48" i="3"/>
  <c r="IH48" i="3"/>
  <c r="IH49" i="3" s="1"/>
  <c r="II48" i="3"/>
  <c r="II49" i="3" s="1"/>
  <c r="IJ48" i="3"/>
  <c r="IJ49" i="3" s="1"/>
  <c r="IK48" i="3"/>
  <c r="IL48" i="3"/>
  <c r="IL49" i="3" s="1"/>
  <c r="IM48" i="3"/>
  <c r="IM49" i="3" s="1"/>
  <c r="IN48" i="3"/>
  <c r="IN49" i="3" s="1"/>
  <c r="IO48" i="3"/>
  <c r="IP48" i="3"/>
  <c r="IP49" i="3" s="1"/>
  <c r="IQ48" i="3"/>
  <c r="IQ49" i="3" s="1"/>
  <c r="IR48" i="3"/>
  <c r="IS48" i="3"/>
  <c r="IT48" i="3"/>
  <c r="IT49" i="3" s="1"/>
  <c r="IU48" i="3"/>
  <c r="IU49" i="3" s="1"/>
  <c r="IV48" i="3"/>
  <c r="IV49" i="3" s="1"/>
  <c r="IW48" i="3"/>
  <c r="IW49" i="3" s="1"/>
  <c r="IX48" i="3"/>
  <c r="IX49" i="3" s="1"/>
  <c r="IY48" i="3"/>
  <c r="IY49" i="3" s="1"/>
  <c r="IZ48" i="3"/>
  <c r="IZ49" i="3" s="1"/>
  <c r="JA48" i="3"/>
  <c r="JB48" i="3"/>
  <c r="JB49" i="3" s="1"/>
  <c r="JC48" i="3"/>
  <c r="JC49" i="3" s="1"/>
  <c r="JD48" i="3"/>
  <c r="JD49" i="3" s="1"/>
  <c r="JE48" i="3"/>
  <c r="JF48" i="3"/>
  <c r="JF49" i="3" s="1"/>
  <c r="JG48" i="3"/>
  <c r="JG49" i="3" s="1"/>
  <c r="JH48" i="3"/>
  <c r="JH49" i="3" s="1"/>
  <c r="JI48" i="3"/>
  <c r="JJ48" i="3"/>
  <c r="JJ49" i="3" s="1"/>
  <c r="JK48" i="3"/>
  <c r="JL48" i="3"/>
  <c r="JL49" i="3" s="1"/>
  <c r="JM48" i="3"/>
  <c r="JN48" i="3"/>
  <c r="JN49" i="3" s="1"/>
  <c r="JO48" i="3"/>
  <c r="JO49" i="3" s="1"/>
  <c r="JP48" i="3"/>
  <c r="JP49" i="3" s="1"/>
  <c r="JQ48" i="3"/>
  <c r="JQ49" i="3" s="1"/>
  <c r="JR48" i="3"/>
  <c r="JR49" i="3" s="1"/>
  <c r="JS48" i="3"/>
  <c r="JS49" i="3" s="1"/>
  <c r="JT48" i="3"/>
  <c r="JT49" i="3" s="1"/>
  <c r="JU48" i="3"/>
  <c r="JV48" i="3"/>
  <c r="JV49" i="3" s="1"/>
  <c r="JW48" i="3"/>
  <c r="JW49" i="3" s="1"/>
  <c r="JX48" i="3"/>
  <c r="JY48" i="3"/>
  <c r="JY49" i="3" s="1"/>
  <c r="JZ48" i="3"/>
  <c r="JZ49" i="3" s="1"/>
  <c r="KA48" i="3"/>
  <c r="KA49" i="3" s="1"/>
  <c r="KB48" i="3"/>
  <c r="KB49" i="3" s="1"/>
  <c r="KC48" i="3"/>
  <c r="KD48" i="3"/>
  <c r="KD49" i="3" s="1"/>
  <c r="KE48" i="3"/>
  <c r="KE49" i="3" s="1"/>
  <c r="KF48" i="3"/>
  <c r="KF49" i="3" s="1"/>
  <c r="KG48" i="3"/>
  <c r="KH48" i="3"/>
  <c r="KH49" i="3" s="1"/>
  <c r="KI48" i="3"/>
  <c r="KI49" i="3" s="1"/>
  <c r="KJ48" i="3"/>
  <c r="KJ49" i="3" s="1"/>
  <c r="KK48" i="3"/>
  <c r="KK49" i="3" s="1"/>
  <c r="KL48" i="3"/>
  <c r="KL49" i="3" s="1"/>
  <c r="KM48" i="3"/>
  <c r="KN48" i="3"/>
  <c r="KO48" i="3"/>
  <c r="KP48" i="3"/>
  <c r="KP49" i="3" s="1"/>
  <c r="KQ48" i="3"/>
  <c r="KQ49" i="3" s="1"/>
  <c r="KR48" i="3"/>
  <c r="KR49" i="3" s="1"/>
  <c r="KS48" i="3"/>
  <c r="KT48" i="3"/>
  <c r="KT49" i="3" s="1"/>
  <c r="KU48" i="3"/>
  <c r="KU49" i="3" s="1"/>
  <c r="KV48" i="3"/>
  <c r="KV49" i="3" s="1"/>
  <c r="KW48" i="3"/>
  <c r="KX48" i="3"/>
  <c r="KX49" i="3" s="1"/>
  <c r="KY48" i="3"/>
  <c r="KY49" i="3" s="1"/>
  <c r="KZ48" i="3"/>
  <c r="KZ49" i="3" s="1"/>
  <c r="LA48" i="3"/>
  <c r="LB48" i="3"/>
  <c r="LB49" i="3" s="1"/>
  <c r="LC48" i="3"/>
  <c r="LC49" i="3" s="1"/>
  <c r="LD48" i="3"/>
  <c r="LD49" i="3" s="1"/>
  <c r="LE48" i="3"/>
  <c r="LF48" i="3"/>
  <c r="LF49" i="3" s="1"/>
  <c r="LG48" i="3"/>
  <c r="LH48" i="3"/>
  <c r="LH49" i="3" s="1"/>
  <c r="LI48" i="3"/>
  <c r="LI49" i="3" s="1"/>
  <c r="LJ48" i="3"/>
  <c r="LJ49" i="3" s="1"/>
  <c r="LK48" i="3"/>
  <c r="LK49" i="3" s="1"/>
  <c r="LL48" i="3"/>
  <c r="LL49" i="3" s="1"/>
  <c r="LM48" i="3"/>
  <c r="LN48" i="3"/>
  <c r="LN49" i="3" s="1"/>
  <c r="LO48" i="3"/>
  <c r="LO49" i="3" s="1"/>
  <c r="LP48" i="3"/>
  <c r="LP49" i="3" s="1"/>
  <c r="LQ48" i="3"/>
  <c r="LR48" i="3"/>
  <c r="LR49" i="3" s="1"/>
  <c r="LS48" i="3"/>
  <c r="LS49" i="3" s="1"/>
  <c r="LT48" i="3"/>
  <c r="LT49" i="3" s="1"/>
  <c r="LU48" i="3"/>
  <c r="LV48" i="3"/>
  <c r="LV49" i="3" s="1"/>
  <c r="LW48" i="3"/>
  <c r="LW49" i="3" s="1"/>
  <c r="LX48" i="3"/>
  <c r="LX49" i="3" s="1"/>
  <c r="LY48" i="3"/>
  <c r="LZ48" i="3"/>
  <c r="LZ49" i="3" s="1"/>
  <c r="MA48" i="3"/>
  <c r="MA49" i="3" s="1"/>
  <c r="MB48" i="3"/>
  <c r="MB49" i="3" s="1"/>
  <c r="MC48" i="3"/>
  <c r="MD48" i="3"/>
  <c r="MD49" i="3" s="1"/>
  <c r="ME48" i="3"/>
  <c r="ME49" i="3" s="1"/>
  <c r="MF48" i="3"/>
  <c r="MF49" i="3" s="1"/>
  <c r="MG48" i="3"/>
  <c r="MH48" i="3"/>
  <c r="MH49" i="3" s="1"/>
  <c r="MI48" i="3"/>
  <c r="MI49" i="3" s="1"/>
  <c r="MJ48" i="3"/>
  <c r="MJ49" i="3" s="1"/>
  <c r="MK48" i="3"/>
  <c r="ML48" i="3"/>
  <c r="ML49" i="3" s="1"/>
  <c r="MM48" i="3"/>
  <c r="MM49" i="3" s="1"/>
  <c r="MN48" i="3"/>
  <c r="MN49" i="3" s="1"/>
  <c r="MO48" i="3"/>
  <c r="MP48" i="3"/>
  <c r="MP49" i="3" s="1"/>
  <c r="MQ48" i="3"/>
  <c r="MQ49" i="3" s="1"/>
  <c r="MR48" i="3"/>
  <c r="MR49" i="3" s="1"/>
  <c r="MS48" i="3"/>
  <c r="MT48" i="3"/>
  <c r="MU48" i="3"/>
  <c r="MU49" i="3" s="1"/>
  <c r="MV48" i="3"/>
  <c r="MV49" i="3" s="1"/>
  <c r="MW48" i="3"/>
  <c r="MX48" i="3"/>
  <c r="MX49" i="3" s="1"/>
  <c r="MY48" i="3"/>
  <c r="MY49" i="3" s="1"/>
  <c r="MZ48" i="3"/>
  <c r="MZ49" i="3" s="1"/>
  <c r="NA48" i="3"/>
  <c r="NB48" i="3"/>
  <c r="NB49" i="3" s="1"/>
  <c r="NC48" i="3"/>
  <c r="NC49" i="3" s="1"/>
  <c r="ND48" i="3"/>
  <c r="ND49" i="3" s="1"/>
  <c r="NE48" i="3"/>
  <c r="NF48" i="3"/>
  <c r="NF49" i="3" s="1"/>
  <c r="NG48" i="3"/>
  <c r="NG49" i="3" s="1"/>
  <c r="NH48" i="3"/>
  <c r="NH49" i="3" s="1"/>
  <c r="NI48" i="3"/>
  <c r="NJ48" i="3"/>
  <c r="E49" i="3"/>
  <c r="I49" i="3"/>
  <c r="M49" i="3"/>
  <c r="O49" i="3"/>
  <c r="Q49" i="3"/>
  <c r="Y49" i="3"/>
  <c r="AG49" i="3"/>
  <c r="AK49" i="3"/>
  <c r="AQ49" i="3"/>
  <c r="AS49" i="3"/>
  <c r="AW49" i="3"/>
  <c r="BA49" i="3"/>
  <c r="BE49" i="3"/>
  <c r="BI49" i="3"/>
  <c r="BK49" i="3"/>
  <c r="BQ49" i="3"/>
  <c r="BU49" i="3"/>
  <c r="BY49" i="3"/>
  <c r="CC49" i="3"/>
  <c r="CK49" i="3"/>
  <c r="CM49" i="3"/>
  <c r="CN49" i="3"/>
  <c r="CS49" i="3"/>
  <c r="CW49" i="3"/>
  <c r="DE49" i="3"/>
  <c r="DI49" i="3"/>
  <c r="DM49" i="3"/>
  <c r="DQ49" i="3"/>
  <c r="DU49" i="3"/>
  <c r="EC49" i="3"/>
  <c r="EG49" i="3"/>
  <c r="EI49" i="3"/>
  <c r="EK49" i="3"/>
  <c r="EO49" i="3"/>
  <c r="EW49" i="3"/>
  <c r="FE49" i="3"/>
  <c r="FI49" i="3"/>
  <c r="FQ49" i="3"/>
  <c r="FU49" i="3"/>
  <c r="FY49" i="3"/>
  <c r="GC49" i="3"/>
  <c r="GF49" i="3"/>
  <c r="GG49" i="3"/>
  <c r="GO49" i="3"/>
  <c r="GS49" i="3"/>
  <c r="GW49" i="3"/>
  <c r="HA49" i="3"/>
  <c r="HI49" i="3"/>
  <c r="HO49" i="3"/>
  <c r="HQ49" i="3"/>
  <c r="HU49" i="3"/>
  <c r="IC49" i="3"/>
  <c r="IG49" i="3"/>
  <c r="IK49" i="3"/>
  <c r="IO49" i="3"/>
  <c r="IR49" i="3"/>
  <c r="IS49" i="3"/>
  <c r="JA49" i="3"/>
  <c r="JE49" i="3"/>
  <c r="JI49" i="3"/>
  <c r="JK49" i="3"/>
  <c r="JM49" i="3"/>
  <c r="JU49" i="3"/>
  <c r="JX49" i="3"/>
  <c r="KC49" i="3"/>
  <c r="KG49" i="3"/>
  <c r="KM49" i="3"/>
  <c r="KN49" i="3"/>
  <c r="KO49" i="3"/>
  <c r="KS49" i="3"/>
  <c r="KW49" i="3"/>
  <c r="LA49" i="3"/>
  <c r="LE49" i="3"/>
  <c r="LG49" i="3"/>
  <c r="LM49" i="3"/>
  <c r="LQ49" i="3"/>
  <c r="LU49" i="3"/>
  <c r="LY49" i="3"/>
  <c r="MC49" i="3"/>
  <c r="MG49" i="3"/>
  <c r="MK49" i="3"/>
  <c r="MO49" i="3"/>
  <c r="MS49" i="3"/>
  <c r="MT49" i="3"/>
  <c r="MW49" i="3"/>
  <c r="NA49" i="3"/>
  <c r="NE49" i="3"/>
  <c r="NI49" i="3"/>
  <c r="NJ49" i="3"/>
  <c r="C48" i="3"/>
  <c r="C49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AN40" i="2"/>
  <c r="BT40" i="2"/>
  <c r="CO40" i="2"/>
  <c r="DP40" i="2"/>
  <c r="FH40" i="2"/>
  <c r="GN40" i="2"/>
  <c r="HA40" i="2"/>
  <c r="HH40" i="2"/>
  <c r="IZ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4" l="1"/>
  <c r="D45" i="4"/>
  <c r="D44" i="4"/>
  <c r="D52" i="3"/>
  <c r="D54" i="3"/>
  <c r="D53" i="3"/>
  <c r="D56" i="1"/>
  <c r="D70" i="3"/>
  <c r="D44" i="2"/>
  <c r="D55" i="4"/>
  <c r="D47" i="4"/>
  <c r="D56" i="4"/>
  <c r="D51" i="4"/>
  <c r="D48" i="4"/>
  <c r="D57" i="4"/>
  <c r="D60" i="4"/>
  <c r="D59" i="4"/>
  <c r="D61" i="4"/>
  <c r="D53" i="4"/>
  <c r="D52" i="4"/>
  <c r="D49" i="4"/>
  <c r="D66" i="3"/>
  <c r="D68" i="3"/>
  <c r="D65" i="3"/>
  <c r="D69" i="3"/>
  <c r="D60" i="3"/>
  <c r="D61" i="3"/>
  <c r="D58" i="3"/>
  <c r="D56" i="3"/>
  <c r="D64" i="3"/>
  <c r="D62" i="3"/>
  <c r="D57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EP34" i="5"/>
</calcChain>
</file>

<file path=xl/sharedStrings.xml><?xml version="1.0" encoding="utf-8"?>
<sst xmlns="http://schemas.openxmlformats.org/spreadsheetml/2006/main" count="4062" uniqueCount="3220">
  <si>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</si>
  <si>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</si>
  <si>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</si>
  <si>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</si>
  <si>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</si>
  <si>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</si>
  <si>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</si>
  <si>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</si>
  <si>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</si>
  <si>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</si>
  <si>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</si>
  <si>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</si>
  <si>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</si>
  <si>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</si>
  <si>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</si>
  <si>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</si>
  <si>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</si>
  <si>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</si>
  <si>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</si>
  <si>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</si>
  <si>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</si>
  <si>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</si>
  <si>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</si>
  <si>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</si>
  <si>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</si>
  <si>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</si>
  <si>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</si>
  <si>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</si>
  <si>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</si>
  <si>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</si>
  <si>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</si>
  <si>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</si>
  <si>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</si>
  <si>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</si>
  <si>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</si>
  <si>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</si>
  <si>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</si>
  <si>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</si>
  <si>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</si>
  <si>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</si>
  <si>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</si>
  <si>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</si>
  <si>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</si>
  <si>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</si>
  <si>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</si>
  <si>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</si>
  <si>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</si>
  <si>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</si>
  <si>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</si>
  <si>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</si>
  <si>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</si>
  <si>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</si>
  <si>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</si>
  <si>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</si>
  <si>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</si>
  <si>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</si>
  <si>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</si>
  <si>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</si>
  <si>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</si>
  <si>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</si>
  <si>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</si>
  <si>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</si>
  <si>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</si>
  <si>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</si>
  <si>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</si>
  <si>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</si>
  <si>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</si>
  <si>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</si>
  <si>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</si>
  <si>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</si>
  <si>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</si>
  <si>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</si>
  <si>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</si>
  <si>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</si>
  <si>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</si>
  <si>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</si>
  <si>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</si>
  <si>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</si>
  <si>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</si>
  <si>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</si>
  <si>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</si>
  <si>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</si>
  <si>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</si>
  <si>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</si>
  <si>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</si>
  <si>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</si>
  <si>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</si>
  <si>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</si>
  <si>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</si>
  <si>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</si>
  <si>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</si>
  <si>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</si>
  <si>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</si>
  <si>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</si>
  <si>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</si>
  <si>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</si>
  <si>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</si>
  <si>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</si>
  <si>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</si>
  <si>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</si>
  <si>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</si>
  <si>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</si>
  <si>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</si>
  <si>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</si>
  <si>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</si>
  <si>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</si>
  <si>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</si>
  <si>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</si>
  <si>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</si>
  <si>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</si>
  <si>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</si>
  <si>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</si>
  <si>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</si>
  <si>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</si>
  <si>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</si>
  <si>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</si>
  <si>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</si>
  <si>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</si>
  <si>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</si>
  <si>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</si>
  <si>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</si>
  <si>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</si>
  <si>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</si>
  <si>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</si>
  <si>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</si>
  <si>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</si>
  <si>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</si>
  <si>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</si>
  <si>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</si>
  <si>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</si>
  <si>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</si>
  <si>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</si>
  <si>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</si>
  <si>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</si>
  <si>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</si>
  <si>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</si>
  <si>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</si>
  <si>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</si>
  <si>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</si>
  <si>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</si>
  <si>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</si>
  <si>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</si>
  <si>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</si>
  <si>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</si>
  <si>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</si>
  <si>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</si>
  <si>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</si>
  <si>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</si>
  <si>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</si>
  <si>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</si>
  <si>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</si>
  <si>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</si>
  <si>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</si>
  <si>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</si>
  <si>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</si>
  <si>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</si>
  <si>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</si>
  <si>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</si>
  <si>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</si>
  <si>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</si>
  <si>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</si>
  <si>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</si>
  <si>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</si>
  <si>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</si>
  <si>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</si>
  <si>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</si>
  <si>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</si>
  <si>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</si>
  <si>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</si>
  <si>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</si>
  <si>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</si>
  <si>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</si>
  <si>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</si>
  <si>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</si>
  <si>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</si>
  <si>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</si>
  <si>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</si>
  <si>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</si>
  <si>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</si>
  <si>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</si>
  <si>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</si>
  <si>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</si>
  <si>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</si>
  <si>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</si>
  <si>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</si>
  <si>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</si>
  <si>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</si>
  <si>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</si>
  <si>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</si>
  <si>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</si>
  <si>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</si>
  <si>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</si>
  <si>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</si>
  <si>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</si>
  <si>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</si>
  <si>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</si>
  <si>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</si>
  <si>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</si>
  <si>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</si>
  <si>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</si>
  <si>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</si>
  <si>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</si>
  <si>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</si>
  <si>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</si>
  <si>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</si>
  <si>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</si>
  <si>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</si>
  <si>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</si>
  <si>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</si>
  <si>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</si>
  <si>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</si>
  <si>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</si>
  <si>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</si>
  <si>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</si>
  <si>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</si>
  <si>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</si>
  <si>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</si>
  <si>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</si>
  <si>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</si>
  <si>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</si>
  <si>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</si>
  <si>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</si>
  <si>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</si>
  <si>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</si>
  <si>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</si>
  <si>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</si>
  <si>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</si>
  <si>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</si>
  <si>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</si>
  <si>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</si>
  <si>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</si>
  <si>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</si>
  <si>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</si>
  <si>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</si>
  <si>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</si>
  <si>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</si>
  <si>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</si>
  <si>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</si>
  <si>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</si>
  <si>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</si>
  <si>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</si>
  <si>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</si>
  <si>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</si>
  <si>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</si>
  <si>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</si>
  <si>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</si>
  <si>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</si>
  <si>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</si>
  <si>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</si>
  <si>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</si>
  <si>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</si>
  <si>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</si>
  <si>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</si>
  <si>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</si>
  <si>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</si>
  <si>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</si>
  <si>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</si>
  <si>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</si>
  <si>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</si>
  <si>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</si>
  <si>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</si>
  <si>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</si>
  <si>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</si>
  <si>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</si>
  <si>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</si>
  <si>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</si>
  <si>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</si>
  <si>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</si>
  <si>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</si>
  <si>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</si>
  <si>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</si>
  <si>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</si>
  <si>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</si>
  <si>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</si>
  <si>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</si>
  <si>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</si>
  <si>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</si>
  <si>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</si>
  <si>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</si>
  <si>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</si>
  <si>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</si>
  <si>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</si>
  <si>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</si>
  <si>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</si>
  <si>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</si>
  <si>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</si>
  <si>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</si>
  <si>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</si>
  <si>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</si>
  <si>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</si>
  <si>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</si>
  <si>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</si>
  <si>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</si>
  <si>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</si>
  <si>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</si>
  <si>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</si>
  <si>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</si>
  <si>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</si>
  <si>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</si>
  <si>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</si>
  <si>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</si>
  <si>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</si>
  <si>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</si>
  <si>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</si>
  <si>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</si>
  <si>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</si>
  <si>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</si>
  <si>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</si>
  <si>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</si>
  <si>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</si>
  <si>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</si>
  <si>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</si>
  <si>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</si>
  <si>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</si>
  <si>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</si>
  <si>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</si>
  <si>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</si>
  <si>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</si>
  <si>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</si>
  <si>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</si>
  <si>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</si>
  <si>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</si>
  <si>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</si>
  <si>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</si>
  <si>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</si>
  <si>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</si>
  <si>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</si>
  <si>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</si>
  <si>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</si>
  <si>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</si>
  <si>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</si>
  <si>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</si>
  <si>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</si>
  <si>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</si>
  <si>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</si>
  <si>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</si>
  <si>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</si>
  <si>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</si>
  <si>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</si>
  <si>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</si>
  <si>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</si>
  <si>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</si>
  <si>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</si>
  <si>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</si>
  <si>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</si>
  <si>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</si>
  <si>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</si>
  <si>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</si>
  <si>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</si>
  <si>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</si>
  <si>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</si>
  <si>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</si>
  <si>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</si>
  <si>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</si>
  <si>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</si>
  <si>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</si>
  <si>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</si>
  <si>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</si>
  <si>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</si>
  <si>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</si>
  <si>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</si>
  <si>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</si>
  <si>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</si>
  <si>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</si>
  <si>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</si>
  <si>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</si>
  <si>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</si>
  <si>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</si>
  <si>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</si>
  <si>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</si>
  <si>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</si>
  <si>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</si>
  <si>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</si>
  <si>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</si>
  <si>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</si>
  <si>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</si>
  <si>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</si>
  <si>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</si>
  <si>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</si>
  <si>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</si>
  <si>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</si>
  <si>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</si>
  <si>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</si>
  <si>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</si>
  <si>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</si>
  <si>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</si>
  <si>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</si>
  <si>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</si>
  <si>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</si>
  <si>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</si>
  <si>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</si>
  <si>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</si>
  <si>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</si>
  <si>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</si>
  <si>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</si>
  <si>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</si>
  <si>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</si>
  <si>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</si>
  <si>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</si>
  <si>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</si>
  <si>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</si>
  <si>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</si>
  <si>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</si>
  <si>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</si>
  <si>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</si>
  <si>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</si>
  <si>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</si>
  <si>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</si>
  <si>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</si>
  <si>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</si>
  <si>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</si>
  <si>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</si>
  <si>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</si>
  <si>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</si>
  <si>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</si>
  <si>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</si>
  <si>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</si>
  <si>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</si>
  <si>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</si>
  <si>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</si>
  <si>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</si>
  <si>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</si>
  <si>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</si>
  <si>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</si>
  <si>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</si>
  <si>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</si>
  <si>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</si>
  <si>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</si>
  <si>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</si>
  <si>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</si>
  <si>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</si>
  <si>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</si>
  <si>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</si>
  <si>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</si>
  <si>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</si>
  <si>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</si>
  <si>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</si>
  <si>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</si>
  <si>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</si>
  <si>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</si>
  <si>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</si>
  <si>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</si>
  <si>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</si>
  <si>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</si>
  <si>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</si>
  <si>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</si>
  <si>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</si>
  <si>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</si>
  <si>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</si>
  <si>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</si>
  <si>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</si>
  <si>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</si>
  <si>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</si>
  <si>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</si>
  <si>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</si>
  <si>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</si>
  <si>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</si>
  <si>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</si>
  <si>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</si>
  <si>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</si>
  <si>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</si>
  <si>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</si>
  <si>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</si>
  <si>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</si>
  <si>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</si>
  <si>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</si>
  <si>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</si>
  <si>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</si>
  <si>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</si>
  <si>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</si>
  <si>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</si>
  <si>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</si>
  <si>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</si>
  <si>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</si>
  <si>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</si>
  <si>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</si>
  <si>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</si>
  <si>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</si>
  <si>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</si>
  <si>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</si>
  <si>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</si>
  <si>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</si>
  <si>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</si>
  <si>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</si>
  <si>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</si>
  <si>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</si>
  <si>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</si>
  <si>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</si>
  <si>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</si>
  <si>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</si>
  <si>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</si>
  <si>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</si>
  <si>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</si>
  <si>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</si>
  <si>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</si>
  <si>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</si>
  <si>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</si>
  <si>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</si>
  <si>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</si>
  <si>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</si>
  <si>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</si>
  <si>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</si>
  <si>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</si>
  <si>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</si>
  <si>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</si>
  <si>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</si>
  <si>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</si>
  <si>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</si>
  <si>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</si>
  <si>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</si>
  <si>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</si>
  <si>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</si>
  <si>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</si>
  <si>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</si>
  <si>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</si>
  <si>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</si>
  <si>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</si>
  <si>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</si>
  <si>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</si>
  <si>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</si>
  <si>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</si>
  <si>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</si>
  <si>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</si>
  <si>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</si>
  <si>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</si>
  <si>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</si>
  <si>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</si>
  <si>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</si>
  <si>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</si>
  <si>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</si>
  <si>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</si>
  <si>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</si>
  <si>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</si>
  <si>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</si>
  <si>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</si>
  <si>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</si>
  <si>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</si>
  <si>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</si>
  <si>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</si>
  <si>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</si>
  <si>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</si>
  <si>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</si>
  <si>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</si>
  <si>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</si>
  <si>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</si>
  <si>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</si>
  <si>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</si>
  <si>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</si>
  <si>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</si>
  <si>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</si>
  <si>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</si>
  <si>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</si>
  <si>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</si>
  <si>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</si>
  <si>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</si>
  <si>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</si>
  <si>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</si>
  <si>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</si>
  <si>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</si>
  <si>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</si>
  <si>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</si>
  <si>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</si>
  <si>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</si>
  <si>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</si>
  <si>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</si>
  <si>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</si>
  <si>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</si>
  <si>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</si>
  <si>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</si>
  <si>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</si>
  <si>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</si>
  <si>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</si>
  <si>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</si>
  <si>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</si>
  <si>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</si>
  <si>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</si>
  <si>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</si>
  <si>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</si>
  <si>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</si>
  <si>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</si>
  <si>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</si>
  <si>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</si>
  <si>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</si>
  <si>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</si>
  <si>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</si>
  <si>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</si>
  <si>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</si>
  <si>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</si>
  <si>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</si>
  <si>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</si>
  <si>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</si>
  <si>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</si>
  <si>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</si>
  <si>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</si>
  <si>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</si>
  <si>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</si>
  <si>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</si>
  <si>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</si>
  <si>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</si>
  <si>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</si>
  <si>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</si>
  <si>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</si>
  <si>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</si>
  <si>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</si>
  <si>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</si>
  <si>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</si>
  <si>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</si>
  <si>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</si>
  <si>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</si>
  <si>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</si>
  <si>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</si>
  <si>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</si>
  <si>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</si>
  <si>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</si>
  <si>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</si>
  <si>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</si>
  <si>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</si>
  <si>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</si>
  <si>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</si>
  <si>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</si>
  <si>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</si>
  <si>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</si>
  <si>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</si>
  <si>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</si>
  <si>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</si>
  <si>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</si>
  <si>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</si>
  <si>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</si>
  <si>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</si>
  <si>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</si>
  <si>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</si>
  <si>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</si>
  <si>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</si>
  <si>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</si>
  <si>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</si>
  <si>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</si>
  <si>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</si>
  <si>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</si>
  <si>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</si>
  <si>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</si>
  <si>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</si>
  <si>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</si>
  <si>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</si>
  <si>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</si>
  <si>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</si>
  <si>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</si>
  <si>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</si>
  <si>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</si>
  <si>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</si>
  <si>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</si>
  <si>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</si>
  <si>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</si>
  <si>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</si>
  <si>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</si>
  <si>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</si>
  <si>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</si>
  <si>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</si>
  <si>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</si>
  <si>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</si>
  <si>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</si>
  <si>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</si>
  <si>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</si>
  <si>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</si>
  <si>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</si>
  <si>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</si>
  <si>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</si>
  <si>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</si>
  <si>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</si>
  <si>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</si>
  <si>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</si>
  <si>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</si>
  <si>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</si>
  <si>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</si>
  <si>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</si>
  <si>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</si>
  <si>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</si>
  <si>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</si>
  <si>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</si>
  <si>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</si>
  <si>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</si>
  <si>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</si>
  <si>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</si>
  <si>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</si>
  <si>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</si>
  <si>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</si>
  <si>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</si>
  <si>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</si>
  <si>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</si>
  <si>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</si>
  <si>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</si>
  <si>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</si>
  <si>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</si>
  <si>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</si>
  <si>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</si>
  <si>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</si>
  <si>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</si>
  <si>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</si>
  <si>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</si>
  <si>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</si>
  <si>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</si>
  <si>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</si>
  <si>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</si>
  <si>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</si>
  <si>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</si>
  <si>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</si>
  <si>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</si>
  <si>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</si>
  <si>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</si>
  <si>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</si>
  <si>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</si>
  <si>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</si>
  <si>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</si>
  <si>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</si>
  <si>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</si>
  <si>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</si>
  <si>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</si>
  <si>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</si>
  <si>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</si>
  <si>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</si>
  <si>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</si>
  <si>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</si>
  <si>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</si>
  <si>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</si>
  <si>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</si>
  <si>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</si>
  <si>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</si>
  <si>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</si>
  <si>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</si>
  <si>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</si>
  <si>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</si>
  <si>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</si>
  <si>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</si>
  <si>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</si>
  <si>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</si>
  <si>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</si>
  <si>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</si>
  <si>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</si>
  <si>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</si>
  <si>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</si>
  <si>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</si>
  <si>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</si>
  <si>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</si>
  <si>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</si>
  <si>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</si>
  <si>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</si>
  <si>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</si>
  <si>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</si>
  <si>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</si>
  <si>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</si>
  <si>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</si>
  <si>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</si>
  <si>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</si>
  <si>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</si>
  <si>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</si>
  <si>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</si>
  <si>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</si>
  <si>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</si>
  <si>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</si>
  <si>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</si>
  <si>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</si>
  <si>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</si>
  <si>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</si>
  <si>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</si>
  <si>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</si>
  <si>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</si>
  <si>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</si>
  <si>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</si>
  <si>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</si>
  <si>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</si>
  <si>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</si>
  <si>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</si>
  <si>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</si>
  <si>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</si>
  <si>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</si>
  <si>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</si>
  <si>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</si>
  <si>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</si>
  <si>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</si>
  <si>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</si>
  <si>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</si>
  <si>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</si>
  <si>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</si>
  <si>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</si>
  <si>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</si>
  <si>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</si>
  <si>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</si>
  <si>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</si>
  <si>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</si>
  <si>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</si>
  <si>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</si>
  <si>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</si>
  <si>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</si>
  <si>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</si>
  <si>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</si>
  <si>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</si>
  <si>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</si>
  <si>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</si>
  <si>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</si>
  <si>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</si>
  <si>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</si>
  <si>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</si>
  <si>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</si>
  <si>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</si>
  <si>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</si>
  <si>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</si>
  <si>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</si>
  <si>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</si>
  <si>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</si>
  <si>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</si>
  <si>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</si>
  <si>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</si>
  <si>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</si>
  <si>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</si>
  <si>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</si>
  <si>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</si>
  <si>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</si>
  <si>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</si>
  <si>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</si>
  <si>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</si>
  <si>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</si>
  <si>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</si>
  <si>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</si>
  <si>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</si>
  <si>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</si>
  <si>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</si>
  <si>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</si>
  <si>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</si>
  <si>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</si>
  <si>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</si>
  <si>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</si>
  <si>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</si>
  <si>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</si>
  <si>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</si>
  <si>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</si>
  <si>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</si>
  <si>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</si>
  <si>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</si>
  <si>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</si>
  <si>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</si>
  <si>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</si>
  <si>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</si>
  <si>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</si>
  <si>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</si>
  <si>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</si>
  <si>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</si>
  <si>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</si>
  <si>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</si>
  <si>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</si>
  <si>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</si>
  <si>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</si>
  <si>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</si>
  <si>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</si>
  <si>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</si>
  <si>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</si>
  <si>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</si>
  <si>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</si>
  <si>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</si>
  <si>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</si>
  <si>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</si>
  <si>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</si>
  <si>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</si>
  <si>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</si>
  <si>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</si>
  <si>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</si>
  <si>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</si>
  <si>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</si>
  <si>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</si>
  <si>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</si>
  <si>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</si>
  <si>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</si>
  <si>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</si>
  <si>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</si>
  <si>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</si>
  <si>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</si>
  <si>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</si>
  <si>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</si>
  <si>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</si>
  <si>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</si>
  <si>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</si>
  <si>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</si>
  <si>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</si>
  <si>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</si>
  <si>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</si>
  <si>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</si>
  <si>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</si>
  <si>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</si>
  <si>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</si>
  <si>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</si>
  <si>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</si>
  <si>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</si>
  <si>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</si>
  <si>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</si>
  <si>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</si>
  <si>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</si>
  <si>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</si>
  <si>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</si>
  <si>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</si>
  <si>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</si>
  <si>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</si>
  <si>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</si>
  <si>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</si>
  <si>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</si>
  <si>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</si>
  <si>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</si>
  <si>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</si>
  <si>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</si>
  <si>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</si>
  <si>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</si>
  <si>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</si>
  <si>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</si>
  <si>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</si>
  <si>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</si>
  <si>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</si>
  <si>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</si>
  <si>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</si>
  <si>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</si>
  <si>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</si>
  <si>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</si>
  <si>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</si>
  <si>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</si>
  <si>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</si>
  <si>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</si>
  <si>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</si>
  <si>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</si>
  <si>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</si>
  <si>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</si>
  <si>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</si>
  <si>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</si>
  <si>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</si>
  <si>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</si>
  <si>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</si>
  <si>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</si>
  <si>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</si>
  <si>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</si>
  <si>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</si>
  <si>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</si>
  <si>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</si>
  <si>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</si>
  <si>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</si>
  <si>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</si>
  <si>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</si>
  <si>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</si>
  <si>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</si>
  <si>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</si>
  <si>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</si>
  <si>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</si>
  <si>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</si>
  <si>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</si>
  <si>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</si>
  <si>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</si>
  <si>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</si>
  <si>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</si>
  <si>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</si>
  <si>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</si>
  <si>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</si>
  <si>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</si>
  <si>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</si>
  <si>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</si>
  <si>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</si>
  <si>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</si>
  <si>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</si>
  <si>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</si>
  <si>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</si>
  <si>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</si>
  <si>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</si>
  <si>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</si>
  <si>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</si>
  <si>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</si>
  <si>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</si>
  <si>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</si>
  <si>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</si>
  <si>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</si>
  <si>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</si>
  <si>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</si>
  <si>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</si>
  <si>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</si>
  <si>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</si>
  <si>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</si>
  <si>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</si>
  <si>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</si>
  <si>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</si>
  <si>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</si>
  <si>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</si>
  <si>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</si>
  <si>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</si>
  <si>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</si>
  <si>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</si>
  <si>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</si>
  <si>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</si>
  <si>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</si>
  <si>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</si>
  <si>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</si>
  <si>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</si>
  <si>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</si>
  <si>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</si>
  <si>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</si>
  <si>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</si>
  <si>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</si>
  <si>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</si>
  <si>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</si>
  <si>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</si>
  <si>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</si>
  <si>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</si>
  <si>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</si>
  <si>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</si>
  <si>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</si>
  <si>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</si>
  <si>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</si>
  <si>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</si>
  <si>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</si>
  <si>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</si>
  <si>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</si>
  <si>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</si>
  <si>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</si>
  <si>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</si>
  <si>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</si>
  <si>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</si>
  <si>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</si>
  <si>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</si>
  <si>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</si>
  <si>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</si>
  <si>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</si>
  <si>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</si>
  <si>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</si>
  <si>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</si>
  <si>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</si>
  <si>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</si>
  <si>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</si>
  <si>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</si>
  <si>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</si>
  <si>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</si>
  <si>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</si>
  <si>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</si>
  <si>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</si>
  <si>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</si>
  <si>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</si>
  <si>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</si>
  <si>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</si>
  <si>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</si>
  <si>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</si>
  <si>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</si>
  <si>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</si>
  <si>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</si>
  <si>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</si>
  <si>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</si>
  <si>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</si>
  <si>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</si>
  <si>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</si>
  <si>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</si>
  <si>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</si>
  <si>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</si>
  <si>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</si>
  <si>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</si>
  <si>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</si>
  <si>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</si>
  <si>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</si>
  <si>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</si>
  <si>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</si>
  <si>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</si>
  <si>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</si>
  <si>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</si>
  <si>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</si>
  <si>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</si>
  <si>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</si>
  <si>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</si>
  <si>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</si>
  <si>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</si>
  <si>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</si>
  <si>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</si>
  <si>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</si>
  <si>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</si>
  <si>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</si>
  <si>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</si>
  <si>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</si>
  <si>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</si>
  <si>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</si>
  <si>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</si>
  <si>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</si>
  <si>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</si>
  <si>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</si>
  <si>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</si>
  <si>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</si>
  <si>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</si>
  <si>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</si>
  <si>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</si>
  <si>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</si>
  <si>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</si>
  <si>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</si>
  <si>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</si>
  <si>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</si>
  <si>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</si>
  <si>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</si>
  <si>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</si>
  <si>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</si>
  <si>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</si>
  <si>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</si>
  <si>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</si>
  <si>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</si>
  <si>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</si>
  <si>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</si>
  <si>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</si>
  <si>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</si>
  <si>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</si>
  <si>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</si>
  <si>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</si>
  <si>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</si>
  <si>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</si>
  <si>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</si>
  <si>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</si>
  <si>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</si>
  <si>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</si>
  <si>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</si>
  <si>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</si>
  <si>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</si>
  <si>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</si>
  <si>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</si>
  <si>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</si>
  <si>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</si>
  <si>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</si>
  <si>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</si>
  <si>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</si>
  <si>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</si>
  <si>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</si>
  <si>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</si>
  <si>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</si>
  <si>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</si>
  <si>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</si>
  <si>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</si>
  <si>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</si>
  <si>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</si>
  <si>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</si>
  <si>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</si>
  <si>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</si>
  <si>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</si>
  <si>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</si>
  <si>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</si>
  <si>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</si>
  <si>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</si>
  <si>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</si>
  <si>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</si>
  <si>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</si>
  <si>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</si>
  <si>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</si>
  <si>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</si>
  <si>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</si>
  <si>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</si>
  <si>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</si>
  <si>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</si>
  <si>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</si>
  <si>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</si>
  <si>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</si>
  <si>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</si>
  <si>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</si>
  <si>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</si>
  <si>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</si>
  <si>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</si>
  <si>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</si>
  <si>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</si>
  <si>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</si>
  <si>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</si>
  <si>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</si>
  <si>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</si>
  <si>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</si>
  <si>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</si>
  <si>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</si>
  <si>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</si>
  <si>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</si>
  <si>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</si>
  <si>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</si>
  <si>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</si>
  <si>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</si>
  <si>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</si>
  <si>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</si>
  <si>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</si>
  <si>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</si>
  <si>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</si>
  <si>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</si>
  <si>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</si>
  <si>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</si>
  <si>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</si>
  <si>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</si>
  <si>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</si>
  <si>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</si>
  <si>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</si>
  <si>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</si>
  <si>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</si>
  <si>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</si>
  <si>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</si>
  <si>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</si>
  <si>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</si>
  <si>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</si>
  <si>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</si>
  <si>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</si>
  <si>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</si>
  <si>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</si>
  <si>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</si>
  <si>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</si>
  <si>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</si>
  <si>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</si>
  <si>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</si>
  <si>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</si>
  <si>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</si>
  <si>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</si>
  <si>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</si>
  <si>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</si>
  <si>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</si>
  <si>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</si>
  <si>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</si>
  <si>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</si>
  <si>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</si>
  <si>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</si>
  <si>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</si>
  <si>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</si>
  <si>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</si>
  <si>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</si>
  <si>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</si>
  <si>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</si>
  <si>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</si>
  <si>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</si>
  <si>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</si>
  <si>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</si>
  <si>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</si>
  <si>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</si>
  <si>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</si>
  <si>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</si>
  <si>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</si>
  <si>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</si>
  <si>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</si>
  <si>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</si>
  <si>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</si>
  <si>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</si>
  <si>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</si>
  <si>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</si>
  <si>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</si>
  <si>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</si>
  <si>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</si>
  <si>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</si>
  <si>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</si>
  <si>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</si>
  <si>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</si>
  <si>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</si>
  <si>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</si>
  <si>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</si>
  <si>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</si>
  <si>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</si>
  <si>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</si>
  <si>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</si>
  <si>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</si>
  <si>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</si>
  <si>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</si>
  <si>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</si>
  <si>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</si>
  <si>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</si>
  <si>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</si>
  <si>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</si>
  <si>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</si>
  <si>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</si>
  <si>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</si>
  <si>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</si>
  <si>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</si>
  <si>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</si>
  <si>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</si>
  <si>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</si>
  <si>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</si>
  <si>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</si>
  <si>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</si>
  <si>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</si>
  <si>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</si>
  <si>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</si>
  <si>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</si>
  <si>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</si>
  <si>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</si>
  <si>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</si>
  <si>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</si>
  <si>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</si>
  <si>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</si>
  <si>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</si>
  <si>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</si>
  <si>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</si>
  <si>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</si>
  <si>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</si>
  <si>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</si>
  <si>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</si>
  <si>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</si>
  <si>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</si>
  <si>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</si>
  <si>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</si>
  <si>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</si>
  <si>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</si>
  <si>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</si>
  <si>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</si>
  <si>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</si>
  <si>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</si>
  <si>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</si>
  <si>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</si>
  <si>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</si>
  <si>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</si>
  <si>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</si>
  <si>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</si>
  <si>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</si>
  <si>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</si>
  <si>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</si>
  <si>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</si>
  <si>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</si>
  <si>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</si>
  <si>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</si>
  <si>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</si>
  <si>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</si>
  <si>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</si>
  <si>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</si>
  <si>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</si>
  <si>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</si>
  <si>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</si>
  <si>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</si>
  <si>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</si>
  <si>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</si>
  <si>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</si>
  <si>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</si>
  <si>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</si>
  <si>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</si>
  <si>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</si>
  <si>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</si>
  <si>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</si>
  <si>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</si>
  <si>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</si>
  <si>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</si>
  <si>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</si>
  <si>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</si>
  <si>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</si>
  <si>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</si>
  <si>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</si>
  <si>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</si>
  <si>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</si>
  <si>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</si>
  <si>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</si>
  <si>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</si>
  <si>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</si>
  <si>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</si>
  <si>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</si>
  <si>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</si>
  <si>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</si>
  <si>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</si>
  <si>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</si>
  <si>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</si>
  <si>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</si>
  <si>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</si>
  <si>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</si>
  <si>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</si>
  <si>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</si>
  <si>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</si>
  <si>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</si>
  <si>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</si>
  <si>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</si>
  <si>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</si>
  <si>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</si>
  <si>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</si>
  <si>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</si>
  <si>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</si>
  <si>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</si>
  <si>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</si>
  <si>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</si>
  <si>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</si>
  <si>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</si>
  <si>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</si>
  <si>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</si>
  <si>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</si>
  <si>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</si>
  <si>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</si>
  <si>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</si>
  <si>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</si>
  <si>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</si>
  <si>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</si>
  <si>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</si>
  <si>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</si>
  <si>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</si>
  <si>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</si>
  <si>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</si>
  <si>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</si>
  <si>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</si>
  <si>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</si>
  <si>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</si>
  <si>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</si>
  <si>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</si>
  <si>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</si>
  <si>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</si>
  <si>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</si>
  <si>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</si>
  <si>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</si>
  <si>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</si>
  <si>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</si>
  <si>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</si>
  <si>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</si>
  <si>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</si>
  <si>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</si>
  <si>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</si>
  <si>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</si>
  <si>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</si>
  <si>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</si>
  <si>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</si>
  <si>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</si>
  <si>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</si>
  <si>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</si>
  <si>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</si>
  <si>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</si>
  <si>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</si>
  <si>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</si>
  <si>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</si>
  <si>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</si>
  <si>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</si>
  <si>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</si>
  <si>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</si>
  <si>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</si>
  <si>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</si>
  <si>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</si>
  <si>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</si>
  <si>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</si>
  <si>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</si>
  <si>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</si>
  <si>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</si>
  <si>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</si>
  <si>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</si>
  <si>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</si>
  <si>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</si>
  <si>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</si>
  <si>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</si>
  <si>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</si>
  <si>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</si>
  <si>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</si>
  <si>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</si>
  <si>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</si>
  <si>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</si>
  <si>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</si>
  <si>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</si>
  <si>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</si>
  <si>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</si>
  <si>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</si>
  <si>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</si>
  <si>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</si>
  <si>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</si>
  <si>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</si>
  <si>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</si>
  <si>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</si>
  <si>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</si>
  <si>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</si>
  <si>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</si>
  <si>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</si>
  <si>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</si>
  <si>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</si>
  <si>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</si>
  <si>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</si>
  <si>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</si>
  <si>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</si>
  <si>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</si>
  <si>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</si>
  <si>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</si>
  <si>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</si>
  <si>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</si>
  <si>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</si>
  <si>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</si>
  <si>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</si>
  <si>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</si>
  <si>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</si>
  <si>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</si>
  <si>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</si>
  <si>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</si>
  <si>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</si>
  <si>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</si>
  <si>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</si>
  <si>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</si>
  <si>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</si>
  <si>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</si>
  <si>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</si>
  <si>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</si>
  <si>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</si>
  <si>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</si>
  <si>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</si>
  <si>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</si>
  <si>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</si>
  <si>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</si>
  <si>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</si>
  <si>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</si>
  <si>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</si>
  <si>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</si>
  <si>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</si>
  <si>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</si>
  <si>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</si>
  <si>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</si>
  <si>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</si>
  <si>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</si>
  <si>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</si>
  <si>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</si>
  <si>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</si>
  <si>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</si>
  <si>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</si>
  <si>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</si>
  <si>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</si>
  <si>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</si>
  <si>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</si>
  <si>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</si>
  <si>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</si>
  <si>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</si>
  <si>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</si>
  <si>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</si>
  <si>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</si>
  <si>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</si>
  <si>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</si>
  <si>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</si>
  <si>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</si>
  <si>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</si>
  <si>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</si>
  <si>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</si>
  <si>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</si>
  <si>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</si>
  <si>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</si>
  <si>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</si>
  <si>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</si>
  <si>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</si>
  <si>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</si>
  <si>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</si>
  <si>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</si>
  <si>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</si>
  <si>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</si>
  <si>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</si>
  <si>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</si>
  <si>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</si>
  <si>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</si>
  <si>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</si>
  <si>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</si>
  <si>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</si>
  <si>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</si>
  <si>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</si>
  <si>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</si>
  <si>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</si>
  <si>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</si>
  <si>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</si>
  <si>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</si>
  <si>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</si>
  <si>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</si>
  <si>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</si>
  <si>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</si>
  <si>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</si>
  <si>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</si>
  <si>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</si>
  <si>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</si>
  <si>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</si>
  <si>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</si>
  <si>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</si>
  <si>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</si>
  <si>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</si>
  <si>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</si>
  <si>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</si>
  <si>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</si>
  <si>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</si>
  <si>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</si>
  <si>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</si>
  <si>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</si>
  <si>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</si>
  <si>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</si>
  <si>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</si>
  <si>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</si>
  <si>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</si>
  <si>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</si>
  <si>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</si>
  <si>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</si>
  <si>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</si>
  <si>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</si>
  <si>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</si>
  <si>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</si>
  <si>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</si>
  <si>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</si>
  <si>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</si>
  <si>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</si>
  <si>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</si>
  <si>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</si>
  <si>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</si>
  <si>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</si>
  <si>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</si>
  <si>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</si>
  <si>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</si>
  <si>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</si>
  <si>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</si>
  <si>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</si>
  <si>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</si>
  <si>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</si>
  <si>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</si>
  <si>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</si>
  <si>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</si>
  <si>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</si>
  <si>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</si>
  <si>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</si>
  <si>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</si>
  <si>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</si>
  <si>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</si>
  <si>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</si>
  <si>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</si>
  <si>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</si>
  <si>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</si>
  <si>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</si>
  <si>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</si>
  <si>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</si>
  <si>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</si>
  <si>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</si>
  <si>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</si>
  <si>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</si>
  <si>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</si>
  <si>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</si>
  <si>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</si>
  <si>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</si>
  <si>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</si>
  <si>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</si>
  <si>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</si>
  <si>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</si>
  <si>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</si>
  <si>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</si>
  <si>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</si>
  <si>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</si>
  <si>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</si>
  <si>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</si>
  <si>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</si>
  <si>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</si>
  <si>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</si>
  <si>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</si>
  <si>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</si>
  <si>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</si>
  <si>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</si>
  <si>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</si>
  <si>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</si>
  <si>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</si>
  <si>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</si>
  <si>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</si>
  <si>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</si>
  <si>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</si>
  <si>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</si>
  <si>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</si>
  <si>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</si>
  <si>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</si>
  <si>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</si>
  <si>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</si>
  <si>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</si>
  <si>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</si>
  <si>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</si>
  <si>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</si>
  <si>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</si>
  <si>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</si>
  <si>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</si>
  <si>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</si>
  <si>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</si>
  <si>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</si>
  <si>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</si>
  <si>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</si>
  <si>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</si>
  <si>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</si>
  <si>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</si>
  <si>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</si>
  <si>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</si>
  <si>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</si>
  <si>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</si>
  <si>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</si>
  <si>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</si>
  <si>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</si>
  <si>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</si>
  <si>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</si>
  <si>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</si>
  <si>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</si>
  <si>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</si>
  <si>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</si>
  <si>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</si>
  <si>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</si>
  <si>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</si>
  <si>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</si>
  <si>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</si>
  <si>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</si>
  <si>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</si>
  <si>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</si>
  <si>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</si>
  <si>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</si>
  <si>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</si>
  <si>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</si>
  <si>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</si>
  <si>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</si>
  <si>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</si>
  <si>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</si>
  <si>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</si>
  <si>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</si>
  <si>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</si>
  <si>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</si>
  <si>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</si>
  <si>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</si>
  <si>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</si>
  <si>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</si>
  <si>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</si>
  <si>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</si>
  <si>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</si>
  <si>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</si>
  <si>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</si>
  <si>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</si>
  <si>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</si>
  <si>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</si>
  <si>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</si>
  <si>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</si>
  <si>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</si>
  <si>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</si>
  <si>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</si>
  <si>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</si>
  <si>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</si>
  <si>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</si>
  <si>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</si>
  <si>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</si>
  <si>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</si>
  <si>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</si>
  <si>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</si>
  <si>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</si>
  <si>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</si>
  <si>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</si>
  <si>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</si>
  <si>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</si>
  <si>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</si>
  <si>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</si>
  <si>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</si>
  <si>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</si>
  <si>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</si>
  <si>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</si>
  <si>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</si>
  <si>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</si>
  <si>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</si>
  <si>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</si>
  <si>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</si>
  <si>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</si>
  <si>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</si>
  <si>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</si>
  <si>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</si>
  <si>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</si>
  <si>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</si>
  <si>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</si>
  <si>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</si>
  <si>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</si>
  <si>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</si>
  <si>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</si>
  <si>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</si>
  <si>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</si>
  <si>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</si>
  <si>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</si>
  <si>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</si>
  <si>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</si>
  <si>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</si>
  <si>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</si>
  <si>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</si>
  <si>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</si>
  <si>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</si>
  <si>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</si>
  <si>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</si>
  <si>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</si>
  <si>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</si>
  <si>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</si>
  <si>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</si>
  <si>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</si>
  <si>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</si>
  <si>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</si>
  <si>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</si>
  <si>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</si>
  <si>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</si>
  <si>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</si>
  <si>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</si>
  <si>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</si>
  <si>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</si>
  <si>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</si>
  <si>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</si>
  <si>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</si>
  <si>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</si>
  <si>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</si>
  <si>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</si>
  <si>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</si>
  <si>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</si>
  <si>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</si>
  <si>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</si>
  <si>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</si>
  <si>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</si>
  <si>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</si>
  <si>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</si>
  <si>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</si>
  <si>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</si>
  <si>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</si>
  <si>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</si>
  <si>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</si>
  <si>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</si>
  <si>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</si>
  <si>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</si>
  <si>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</si>
  <si>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</si>
  <si>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</si>
  <si>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</si>
  <si>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</si>
  <si>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</si>
  <si>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</si>
  <si>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</si>
  <si>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</si>
  <si>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</si>
  <si>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</si>
  <si>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</si>
  <si>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</si>
  <si>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</si>
  <si>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</si>
  <si>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</si>
  <si>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</si>
  <si>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</si>
  <si>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</si>
  <si>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</si>
  <si>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</si>
  <si>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</si>
  <si>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</si>
  <si>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</si>
  <si>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</si>
  <si>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</si>
  <si>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</si>
  <si>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</si>
  <si>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</si>
  <si>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</si>
  <si>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</si>
  <si>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</si>
  <si>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</si>
  <si>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</si>
  <si>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</si>
  <si>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</si>
  <si>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</si>
  <si>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</si>
  <si>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</si>
  <si>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</si>
  <si>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</si>
  <si>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</si>
  <si>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</si>
  <si>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</si>
  <si>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</si>
  <si>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</si>
  <si>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</si>
  <si>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</si>
  <si>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</si>
  <si>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</si>
  <si>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</si>
  <si>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</si>
  <si>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</si>
  <si>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</si>
  <si>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</si>
  <si>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</si>
  <si>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</si>
  <si>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</si>
  <si>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</si>
  <si>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</si>
  <si>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</si>
  <si>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</si>
  <si>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</si>
  <si>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</si>
  <si>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</si>
  <si>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</si>
  <si>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</si>
  <si>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</si>
  <si>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</si>
  <si>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</si>
  <si>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</si>
  <si>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</si>
  <si>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</si>
  <si>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</si>
  <si>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</si>
  <si>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</si>
  <si>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</si>
  <si>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</si>
  <si>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</si>
  <si>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</si>
  <si>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</si>
  <si>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</si>
  <si>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</si>
  <si>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</si>
  <si>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</si>
  <si>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</si>
  <si>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</si>
  <si>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</si>
  <si>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</si>
  <si>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</si>
  <si>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</si>
  <si>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</si>
  <si>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</si>
  <si>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</si>
  <si>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</si>
  <si>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</si>
  <si>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</si>
  <si>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</si>
  <si>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</si>
  <si>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</si>
  <si>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</si>
  <si>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</si>
  <si>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</si>
  <si>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</si>
  <si>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</si>
  <si>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</si>
  <si>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</si>
  <si>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</si>
  <si>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</si>
  <si>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</si>
  <si>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</si>
  <si>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</si>
  <si>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</si>
  <si>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</si>
  <si>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</si>
  <si>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</si>
  <si>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</si>
  <si>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</si>
  <si>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</si>
  <si>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</si>
  <si>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</si>
  <si>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</si>
  <si>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</si>
  <si>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</si>
  <si>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</si>
  <si>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</si>
  <si>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</si>
  <si>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</si>
  <si>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</si>
  <si>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</si>
  <si>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</si>
  <si>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</si>
  <si>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</si>
  <si>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</si>
  <si>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</si>
  <si>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</si>
  <si>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</si>
  <si>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</si>
  <si>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</si>
  <si>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</si>
  <si>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</si>
  <si>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</si>
  <si>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</si>
  <si>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</si>
  <si>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</si>
  <si>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</si>
  <si>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</si>
  <si>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</si>
  <si>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</si>
  <si>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</si>
  <si>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</si>
  <si>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</si>
  <si>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</si>
  <si>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</si>
  <si>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</si>
  <si>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</si>
  <si>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</si>
  <si>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</si>
  <si>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</si>
  <si>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</si>
  <si>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</si>
  <si>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</si>
  <si>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</si>
  <si>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</si>
  <si>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</si>
  <si>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</si>
  <si>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</si>
  <si>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</si>
  <si>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</si>
  <si>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</si>
  <si>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</si>
  <si>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</si>
  <si>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</si>
  <si>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</si>
  <si>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</si>
  <si>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</si>
  <si>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</si>
  <si>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</si>
  <si>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</si>
  <si>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</si>
  <si>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</si>
  <si>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</si>
  <si>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</si>
  <si>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</si>
  <si>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</si>
  <si>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</si>
  <si>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</si>
  <si>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</si>
  <si>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</si>
  <si>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</si>
  <si>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</si>
  <si>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</si>
  <si>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</si>
  <si>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</si>
  <si>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</si>
  <si>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</si>
  <si>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</si>
  <si>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</si>
  <si>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</si>
  <si>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</si>
  <si>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</si>
  <si>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</si>
  <si>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</si>
  <si>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</si>
  <si>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</si>
  <si>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</si>
  <si>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</si>
  <si>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</si>
  <si>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</si>
  <si>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</si>
  <si>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</si>
  <si>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</si>
  <si>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</si>
  <si>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</si>
  <si>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</si>
  <si>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</si>
  <si>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</si>
  <si>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</si>
  <si>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</si>
  <si>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</si>
  <si>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</si>
  <si>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</si>
  <si>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</si>
  <si>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</si>
  <si>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</si>
  <si>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</si>
  <si>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</si>
  <si>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</si>
  <si>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</si>
  <si>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</si>
  <si>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</si>
  <si>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</si>
  <si>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</si>
  <si>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</si>
  <si>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</si>
  <si>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</si>
  <si>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</si>
  <si>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</si>
  <si>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</si>
  <si>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</si>
  <si>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</si>
  <si>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</si>
  <si>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</si>
  <si>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</si>
  <si>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</si>
  <si>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</si>
  <si>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</si>
  <si>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</si>
  <si>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</si>
  <si>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</si>
  <si>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</si>
  <si>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</si>
  <si>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</si>
  <si>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</si>
  <si>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</si>
  <si>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</si>
  <si>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</si>
  <si>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</si>
  <si>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</si>
  <si>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</si>
  <si>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</si>
  <si>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</si>
  <si>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</si>
  <si>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</si>
  <si>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</si>
  <si>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</si>
  <si>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</si>
  <si>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</si>
  <si>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</si>
  <si>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</si>
  <si>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</si>
  <si>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</si>
  <si>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</si>
  <si>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</si>
  <si>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</si>
  <si>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</si>
  <si>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</si>
  <si>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</si>
  <si>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</si>
  <si>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</si>
  <si>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</si>
  <si>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</si>
  <si>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</si>
  <si>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</si>
  <si>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</si>
  <si>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</si>
  <si>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</si>
  <si>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</si>
  <si>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</si>
  <si>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</si>
  <si>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</si>
  <si>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</si>
  <si>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</si>
  <si>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</si>
  <si>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</si>
  <si>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</si>
  <si>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</si>
  <si>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</si>
  <si>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</si>
  <si>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</si>
  <si>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</si>
  <si>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</si>
  <si>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</si>
  <si>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</si>
  <si>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</si>
  <si>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</si>
  <si>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</si>
  <si>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</si>
  <si>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</si>
  <si>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</si>
  <si>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</si>
  <si>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</si>
  <si>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</si>
  <si>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</si>
  <si>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</si>
  <si>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</si>
  <si>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</si>
  <si>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</si>
  <si>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</si>
  <si>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</si>
  <si>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</si>
  <si>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</si>
  <si>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</si>
  <si>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</si>
  <si>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</si>
  <si>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</si>
  <si>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</si>
  <si>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</si>
  <si>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</si>
  <si>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</si>
  <si>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</si>
  <si>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</si>
  <si>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</si>
  <si>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</si>
  <si>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</si>
  <si>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</si>
  <si>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</si>
  <si>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</si>
  <si>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</si>
  <si>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</si>
  <si>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</si>
  <si>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</si>
  <si>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</si>
  <si>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</si>
  <si>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</si>
  <si>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</si>
  <si>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</si>
  <si>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</si>
  <si>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</si>
  <si>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</si>
  <si>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</si>
  <si>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</si>
  <si>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</si>
  <si>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</si>
  <si>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</si>
  <si>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</si>
  <si>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</si>
  <si>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</si>
  <si>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</si>
  <si>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</si>
  <si>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</si>
  <si>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</si>
  <si>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</si>
  <si>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</si>
  <si>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</si>
  <si>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</si>
  <si>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</si>
  <si>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</si>
  <si>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</si>
  <si>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</si>
  <si>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</si>
  <si>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</si>
  <si>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</si>
  <si>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</si>
  <si>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</si>
  <si>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</si>
  <si>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</si>
  <si>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</si>
  <si>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</si>
  <si>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</si>
  <si>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</si>
  <si>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</si>
  <si>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</si>
  <si>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</si>
  <si>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</si>
  <si>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</si>
  <si>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</si>
  <si>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</si>
  <si>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</si>
  <si>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</si>
  <si>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</si>
  <si>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</si>
  <si>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</si>
  <si>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</si>
  <si>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</si>
  <si>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</si>
  <si>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</si>
  <si>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</si>
  <si>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</si>
  <si>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</si>
  <si>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</si>
  <si>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</si>
  <si>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</si>
  <si>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</si>
  <si>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</si>
  <si>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</si>
  <si>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</si>
  <si>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</si>
  <si>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</si>
  <si>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</si>
  <si>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</si>
  <si>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</si>
  <si>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</si>
  <si>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</si>
  <si>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</si>
  <si>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</si>
  <si>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</si>
  <si>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</si>
  <si>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</si>
  <si>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</si>
  <si>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</si>
  <si>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</si>
  <si>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</si>
  <si>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</si>
  <si>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</si>
  <si>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</si>
  <si>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</si>
  <si>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</si>
  <si>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</si>
  <si>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</si>
  <si>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</si>
  <si>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</si>
  <si>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</si>
  <si>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</si>
  <si>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</si>
  <si>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</si>
  <si>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</si>
  <si>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</si>
  <si>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</si>
  <si>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</si>
  <si>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</si>
  <si>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</si>
  <si>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</si>
  <si>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</si>
  <si>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</si>
  <si>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</si>
  <si>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</si>
  <si>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</si>
  <si>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</si>
  <si>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</si>
  <si>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</si>
  <si>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</si>
  <si>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</si>
  <si>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</si>
  <si>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</si>
  <si>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</si>
  <si>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</si>
  <si>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</si>
  <si>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</si>
  <si>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</si>
  <si>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</si>
  <si>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</si>
  <si>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</si>
  <si>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</si>
  <si>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</si>
  <si>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</si>
  <si>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</si>
  <si>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</si>
  <si>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</si>
  <si>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</si>
  <si>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</si>
  <si>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</si>
  <si>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</si>
  <si>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</si>
  <si>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</si>
  <si>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</si>
  <si>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</si>
  <si>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</si>
  <si>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</si>
  <si>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</si>
  <si>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</si>
  <si>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</si>
  <si>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</si>
  <si>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</si>
  <si>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</si>
  <si>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</si>
  <si>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</si>
  <si>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</si>
  <si>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</si>
  <si>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</si>
  <si>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</si>
  <si>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</si>
  <si>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</si>
  <si>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</si>
  <si>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</si>
  <si>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</si>
  <si>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</si>
  <si>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</si>
  <si>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</si>
  <si>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</si>
  <si>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</si>
  <si>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</si>
  <si>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</si>
  <si>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</si>
  <si>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</si>
  <si>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</si>
  <si>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</si>
  <si>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</si>
  <si>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</si>
  <si>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</si>
  <si>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</si>
  <si>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</si>
  <si>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</si>
  <si>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</si>
  <si>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</si>
  <si>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</si>
  <si>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</si>
  <si>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</si>
  <si>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</si>
  <si>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</si>
  <si>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</si>
  <si>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</si>
  <si>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</si>
  <si>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</si>
  <si>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</si>
  <si>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</si>
  <si>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</si>
  <si>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</si>
  <si>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</si>
  <si>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</si>
  <si>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</si>
  <si>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</si>
  <si>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</si>
  <si>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</si>
  <si>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</si>
  <si>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</si>
  <si>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</si>
  <si>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</si>
  <si>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</si>
  <si>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</si>
  <si>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</si>
  <si>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</si>
  <si>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</si>
  <si>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</si>
  <si>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</si>
  <si>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</si>
  <si>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</si>
  <si>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</si>
  <si>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</si>
  <si>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</si>
  <si>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</si>
  <si>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</si>
  <si>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</si>
  <si>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</si>
  <si>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</si>
  <si>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</si>
  <si>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</si>
  <si>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</si>
  <si>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</si>
  <si>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</si>
  <si>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</si>
  <si>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</si>
  <si>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</si>
  <si>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</si>
  <si>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</si>
  <si>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</si>
  <si>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</si>
  <si>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</si>
  <si>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</si>
  <si>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</si>
  <si>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</si>
  <si>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</si>
  <si>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</si>
  <si>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</si>
  <si>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</si>
  <si>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</si>
  <si>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</si>
  <si>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</si>
  <si>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</si>
  <si>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</si>
  <si>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</si>
  <si>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</si>
  <si>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</si>
  <si>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</si>
  <si>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</si>
  <si>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</si>
  <si>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</si>
  <si>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</si>
  <si>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</si>
  <si>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</si>
  <si>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</si>
  <si>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</si>
  <si>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</si>
  <si>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</si>
  <si>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</si>
  <si>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</si>
  <si>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</si>
  <si>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</si>
  <si>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</si>
  <si>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</si>
  <si>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</si>
  <si>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</si>
  <si>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</si>
  <si>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</si>
  <si>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</si>
  <si>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</si>
  <si>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</si>
  <si>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</si>
  <si>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</si>
  <si>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</si>
  <si>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</si>
  <si>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</si>
  <si>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</si>
  <si>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</si>
  <si>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</si>
  <si>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</si>
  <si>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</si>
  <si>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</si>
  <si>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</si>
  <si>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</si>
  <si>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</si>
  <si>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</si>
  <si>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</si>
  <si>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</si>
  <si>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</si>
  <si>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</si>
  <si>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</si>
  <si>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</si>
  <si>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</si>
  <si>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</si>
  <si>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</si>
  <si>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</si>
  <si>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</si>
  <si>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</si>
  <si>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</si>
  <si>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</si>
  <si>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</si>
  <si>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</si>
  <si>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</si>
  <si>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</si>
  <si>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</si>
  <si>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</si>
  <si>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</si>
  <si>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</si>
  <si>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</si>
  <si>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</si>
  <si>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</si>
  <si>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</si>
  <si>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</si>
  <si>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</si>
  <si>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</si>
  <si>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</si>
  <si>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</si>
  <si>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</si>
  <si>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</si>
  <si>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</si>
  <si>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</si>
  <si>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</si>
  <si>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</si>
  <si>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</si>
  <si>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</si>
  <si>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</si>
  <si>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</si>
  <si>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</si>
  <si>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</si>
  <si>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</si>
  <si>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</si>
  <si>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</si>
  <si>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</si>
  <si>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</si>
  <si>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</si>
  <si>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</si>
  <si>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</si>
  <si>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</si>
  <si>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</si>
  <si>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</si>
  <si>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</si>
  <si>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</si>
  <si>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</si>
  <si>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</si>
  <si>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</si>
  <si>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</si>
  <si>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</si>
  <si>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</si>
  <si>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</si>
  <si>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</si>
  <si>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</si>
  <si>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</si>
  <si>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</si>
  <si>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</si>
  <si>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</si>
  <si>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</si>
  <si>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</si>
  <si>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</si>
  <si>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</si>
  <si>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</si>
  <si>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</si>
  <si>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</si>
  <si>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</si>
  <si>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</si>
  <si>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</si>
  <si>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</si>
  <si>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</si>
  <si>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</si>
  <si>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</si>
  <si>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</si>
  <si>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</si>
  <si>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</si>
  <si>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</si>
  <si>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</si>
  <si>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</si>
  <si>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</si>
  <si>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</si>
  <si>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</si>
  <si>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</si>
  <si>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</si>
  <si>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</si>
  <si>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</si>
  <si>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</si>
  <si>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</si>
  <si>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</si>
  <si>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</si>
  <si>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</si>
  <si>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</si>
  <si>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</si>
  <si>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</si>
  <si>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</si>
  <si>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</si>
  <si>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</si>
  <si>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</si>
  <si>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</si>
  <si>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</si>
  <si>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</si>
  <si>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</si>
  <si>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</si>
  <si>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</si>
  <si>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</si>
  <si>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</si>
  <si>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</si>
  <si>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</si>
  <si>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</si>
  <si>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</si>
  <si>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</si>
  <si>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</si>
  <si>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</si>
  <si>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</si>
  <si>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</si>
  <si>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</si>
  <si>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</si>
  <si>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</si>
  <si>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</si>
  <si>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</si>
  <si>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</si>
  <si>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</si>
  <si>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</si>
  <si>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</si>
  <si>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</si>
  <si>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</si>
  <si>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</si>
  <si>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</si>
  <si>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</si>
  <si>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</si>
  <si>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</si>
  <si>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</si>
  <si>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</si>
  <si>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</si>
  <si>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</si>
  <si>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</si>
  <si>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</si>
  <si>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</si>
  <si>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</si>
  <si>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</si>
  <si>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</si>
  <si>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</si>
  <si>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</si>
  <si>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</si>
  <si>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</si>
  <si>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</si>
  <si>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</si>
  <si>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</si>
  <si>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</si>
  <si>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</si>
  <si>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</si>
  <si>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</si>
  <si>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</si>
  <si>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</si>
  <si>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</si>
  <si>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</si>
  <si>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</si>
  <si>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</si>
  <si>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</si>
  <si>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</si>
  <si>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</si>
  <si>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</si>
  <si>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</si>
  <si>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</si>
  <si>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</si>
  <si>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</si>
  <si>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</si>
  <si>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</si>
  <si>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</si>
  <si>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</si>
  <si>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</si>
  <si>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</si>
  <si>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</si>
  <si>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</si>
  <si>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</si>
  <si>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</si>
  <si>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</si>
  <si>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</si>
  <si>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</si>
  <si>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</si>
  <si>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</si>
  <si>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</si>
  <si>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</si>
  <si>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</si>
  <si>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</si>
  <si>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</si>
  <si>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</si>
  <si>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</si>
  <si>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</si>
  <si>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</si>
  <si>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</si>
  <si>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</si>
  <si>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</si>
  <si>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</si>
  <si>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</si>
  <si>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</si>
  <si>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</si>
  <si>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</si>
  <si>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</si>
  <si>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</si>
  <si>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</si>
  <si>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</si>
  <si>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</si>
  <si>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</si>
  <si>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</si>
  <si>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</si>
  <si>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</si>
  <si>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</si>
  <si>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</si>
  <si>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</si>
  <si>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</si>
  <si>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</si>
  <si>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</si>
  <si>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</si>
  <si>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</si>
  <si>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</si>
  <si>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</si>
  <si>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</si>
  <si>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</si>
  <si>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</si>
  <si>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</si>
  <si>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</si>
  <si>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</si>
  <si>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</si>
  <si>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</si>
  <si>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</si>
  <si>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</si>
  <si>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</si>
  <si>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</si>
  <si>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</si>
  <si>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</si>
  <si>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</si>
  <si>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</si>
  <si>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</si>
  <si>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</si>
  <si>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</si>
  <si>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</si>
  <si>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</si>
  <si>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</si>
  <si>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</si>
  <si>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</si>
  <si>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</si>
  <si>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</si>
  <si>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</si>
  <si>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</si>
  <si>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</si>
  <si>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</si>
  <si>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</si>
  <si>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</si>
  <si>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</si>
  <si>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</si>
  <si>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</si>
  <si>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</si>
  <si>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</si>
  <si>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</si>
  <si>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</si>
  <si>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</si>
  <si>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</si>
  <si>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</si>
  <si>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</si>
  <si>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</si>
  <si>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</si>
  <si>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</si>
  <si>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</si>
  <si>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</si>
  <si>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</si>
  <si>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</si>
  <si>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</si>
  <si>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</si>
  <si>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</si>
  <si>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</si>
  <si>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</si>
  <si>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</si>
  <si>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</si>
  <si>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</si>
  <si>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</si>
  <si>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</si>
  <si>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</si>
  <si>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</si>
  <si>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</si>
  <si>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</si>
  <si>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</si>
  <si>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</si>
  <si>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</si>
  <si>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</si>
  <si>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</si>
  <si>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</si>
  <si>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</si>
  <si>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</si>
  <si>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</si>
  <si>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</si>
  <si>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</si>
  <si>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</si>
  <si>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</si>
  <si>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</si>
  <si>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</si>
  <si>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</si>
  <si>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</si>
  <si>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</si>
  <si>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</si>
  <si>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</si>
  <si>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</si>
  <si>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</si>
  <si>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</si>
  <si>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</si>
  <si>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</si>
  <si>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</si>
  <si>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</si>
  <si>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</si>
  <si>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</si>
  <si>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</si>
  <si>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</si>
  <si>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</si>
  <si>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</si>
  <si>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</si>
  <si>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</si>
  <si>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</si>
  <si>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</si>
  <si>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</si>
  <si>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</si>
  <si>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</si>
  <si>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</si>
  <si>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</si>
  <si>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</si>
  <si>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</si>
  <si>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</si>
  <si>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</si>
  <si>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</si>
  <si>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</si>
  <si>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</si>
  <si>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</si>
  <si>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</si>
  <si>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</si>
  <si>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</si>
  <si>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</si>
  <si>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</si>
  <si>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</si>
  <si>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</si>
  <si>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</si>
  <si>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</si>
  <si>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</si>
  <si>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</si>
  <si>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</si>
  <si>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</si>
  <si>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</si>
  <si>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</si>
  <si>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</si>
  <si>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</si>
  <si>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</si>
  <si>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</si>
  <si>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</si>
  <si>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</si>
  <si>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</si>
  <si>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</si>
  <si>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</si>
  <si>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</si>
  <si>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</si>
  <si>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</si>
  <si>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</si>
  <si>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</si>
  <si>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</si>
  <si>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</si>
  <si>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</si>
  <si>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</si>
  <si>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</si>
  <si>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</si>
  <si>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</si>
  <si>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</si>
  <si>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</si>
  <si>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</si>
  <si>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</si>
  <si>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</si>
  <si>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</si>
  <si>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</si>
  <si>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</si>
  <si>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</si>
  <si>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</si>
  <si>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</si>
  <si>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</si>
  <si>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</si>
  <si>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</si>
  <si>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</si>
  <si>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</si>
  <si>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</si>
  <si>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</si>
  <si>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</si>
  <si>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</si>
  <si>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</si>
  <si>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</si>
  <si>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</si>
  <si>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</si>
  <si>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</si>
  <si>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</si>
  <si>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</si>
  <si>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</si>
  <si>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</si>
  <si>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</si>
  <si>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</si>
  <si>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</si>
  <si>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</si>
  <si>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</si>
  <si>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</si>
  <si>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</si>
  <si>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</si>
  <si>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</si>
  <si>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</si>
  <si>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</si>
  <si>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</si>
  <si>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</si>
  <si>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</si>
  <si>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</si>
  <si>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</si>
  <si>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</si>
  <si>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</si>
  <si>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</si>
  <si>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</si>
  <si>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</si>
  <si>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</si>
  <si>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</si>
  <si>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</si>
  <si>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</si>
  <si>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</si>
  <si>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</si>
  <si>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</si>
  <si>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</si>
  <si>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</si>
  <si>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</si>
  <si>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</si>
  <si>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</si>
  <si>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</si>
  <si>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</si>
  <si>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</si>
  <si>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</si>
  <si>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</si>
  <si>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</si>
  <si>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</si>
  <si>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</si>
  <si>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</si>
  <si>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</si>
  <si>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</si>
  <si>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</si>
  <si>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</si>
  <si>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</si>
  <si>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</si>
  <si>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</si>
  <si>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</si>
  <si>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</si>
  <si>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</si>
  <si>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</si>
  <si>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</si>
  <si>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</si>
  <si>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</si>
  <si>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</si>
  <si>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</si>
  <si>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</si>
  <si>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</si>
  <si>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</si>
  <si>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</si>
  <si>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</si>
  <si>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</si>
  <si>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</si>
  <si>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</si>
  <si>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</si>
  <si>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</si>
  <si>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</si>
  <si>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</si>
  <si>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</si>
  <si>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</si>
  <si>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</si>
  <si>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</si>
  <si>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</si>
  <si>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</si>
  <si>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</si>
  <si>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</si>
  <si>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</si>
  <si>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</si>
  <si>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</si>
  <si>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</si>
  <si>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</si>
  <si>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</si>
  <si>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</si>
  <si>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</si>
  <si>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</si>
  <si>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</si>
  <si>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</si>
  <si>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</si>
  <si>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</si>
  <si>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</si>
  <si>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</si>
  <si>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</si>
  <si>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</si>
  <si>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</si>
  <si>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</si>
  <si>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</si>
  <si>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</si>
  <si>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</si>
  <si>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</si>
  <si>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</si>
  <si>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</si>
  <si>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</si>
  <si>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</si>
  <si>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</si>
  <si>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</si>
  <si>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</si>
  <si>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</si>
  <si>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</si>
  <si>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</si>
  <si>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</si>
  <si>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</si>
  <si>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</si>
  <si>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</si>
  <si>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</si>
  <si>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</si>
  <si>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</si>
  <si>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</si>
  <si>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</si>
  <si>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</si>
  <si>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</si>
  <si>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</si>
  <si>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</si>
  <si>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</si>
  <si>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</si>
  <si>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</si>
  <si>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</si>
  <si>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</si>
  <si>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</si>
  <si>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</si>
  <si>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</si>
  <si>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</si>
  <si>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</si>
  <si>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</si>
  <si>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</si>
  <si>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</si>
  <si>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</si>
  <si>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</si>
  <si>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</si>
  <si>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</si>
  <si>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</si>
  <si>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</si>
  <si>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</si>
  <si>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</si>
  <si>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</si>
  <si>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</si>
  <si>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</si>
  <si>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</si>
  <si>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</si>
  <si>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</si>
  <si>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</si>
  <si>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</si>
  <si>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</si>
  <si>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</si>
  <si>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</si>
  <si>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</si>
  <si>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</si>
  <si>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</si>
  <si>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</si>
  <si>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</si>
  <si>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</si>
  <si>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</si>
  <si>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</si>
  <si>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</si>
  <si>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</si>
  <si>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</si>
  <si>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</si>
  <si>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</si>
  <si>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</si>
  <si>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</si>
  <si>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</si>
  <si>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</si>
  <si>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</si>
  <si>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</si>
  <si>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</si>
  <si>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</si>
  <si>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</si>
  <si>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</si>
  <si>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</si>
  <si>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</si>
  <si>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</si>
  <si>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</si>
  <si>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</si>
  <si>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</si>
  <si>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</si>
  <si>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</si>
  <si>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</si>
  <si>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</si>
  <si>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</si>
  <si>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</si>
  <si>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</si>
  <si>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</si>
  <si>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</si>
  <si>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</si>
  <si>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</si>
  <si>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</si>
  <si>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</si>
  <si>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</si>
  <si>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</si>
  <si>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</si>
  <si>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</si>
  <si>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</si>
  <si>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</si>
  <si>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</si>
  <si>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</si>
  <si>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</si>
  <si>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</si>
  <si>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</si>
  <si>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</si>
  <si>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</si>
  <si>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</si>
  <si>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</si>
  <si>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</si>
  <si>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</si>
  <si>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</si>
  <si>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</si>
  <si>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</si>
  <si>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</si>
  <si>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</si>
  <si>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</si>
  <si>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</si>
  <si>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</si>
  <si>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</si>
  <si>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</si>
  <si>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</si>
  <si>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</si>
  <si>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</si>
  <si>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</si>
  <si>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</si>
  <si>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</si>
  <si>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</si>
  <si>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</si>
  <si>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</si>
  <si>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</si>
  <si>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</si>
  <si>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</si>
  <si>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</si>
  <si>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</si>
  <si>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</si>
  <si>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</si>
  <si>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</si>
  <si>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</si>
  <si>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</si>
  <si>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</si>
  <si>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</si>
  <si>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</si>
  <si>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</si>
  <si>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</si>
  <si>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</si>
  <si>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</si>
  <si>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</si>
  <si>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</si>
  <si>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</si>
  <si>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</si>
  <si>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</si>
  <si>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</si>
  <si>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</si>
  <si>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</si>
  <si>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</si>
  <si>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</si>
  <si>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</si>
  <si>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</si>
  <si>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</si>
  <si>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</si>
  <si>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</si>
  <si>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</si>
  <si>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</si>
  <si>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</si>
  <si>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</si>
  <si>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</si>
  <si>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</si>
  <si>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</si>
  <si>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</si>
  <si>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</si>
  <si>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</si>
  <si>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</si>
  <si>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</si>
  <si>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</si>
  <si>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</si>
  <si>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</si>
  <si>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</si>
  <si>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</si>
  <si>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</si>
  <si>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</si>
  <si>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</si>
  <si>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</si>
  <si>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</si>
  <si>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</si>
  <si>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</si>
  <si>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</si>
  <si>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</si>
  <si>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</si>
  <si>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</si>
  <si>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</si>
  <si>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</si>
  <si>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</si>
  <si>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</si>
  <si>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</si>
  <si>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</si>
  <si>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</si>
  <si>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</si>
  <si>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</si>
  <si>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</si>
  <si>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</si>
  <si>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</si>
  <si>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</si>
  <si>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</si>
  <si>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</si>
  <si>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</si>
  <si>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</si>
  <si>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</si>
  <si>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</si>
  <si>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</si>
  <si>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</si>
  <si>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</si>
  <si>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</si>
  <si>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</si>
  <si>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</si>
  <si>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</si>
  <si>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</si>
  <si>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</si>
  <si>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</si>
  <si>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</si>
  <si>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</si>
  <si>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</si>
  <si>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</si>
  <si>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</si>
  <si>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</si>
  <si>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</si>
  <si>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</si>
  <si>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</si>
  <si>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</si>
  <si>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</si>
  <si>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</si>
  <si>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</si>
  <si>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</si>
  <si>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</si>
  <si>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</si>
  <si>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</si>
  <si>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</si>
  <si>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</si>
  <si>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</si>
  <si>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</si>
  <si>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</si>
  <si>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</si>
  <si>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</si>
  <si>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</si>
  <si>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</si>
  <si>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</si>
  <si>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</si>
  <si>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</si>
  <si>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</si>
  <si>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</si>
  <si>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</si>
  <si>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</si>
  <si>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</si>
  <si>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</si>
  <si>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</si>
  <si>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</si>
  <si>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</si>
  <si>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</si>
  <si>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</si>
  <si>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</si>
  <si>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</si>
  <si>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</si>
  <si>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</si>
  <si>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</si>
  <si>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</si>
  <si>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</si>
  <si>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</si>
  <si>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</si>
  <si>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</si>
  <si>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</si>
  <si>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</si>
  <si>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</si>
  <si>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</si>
  <si>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</si>
  <si>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</si>
  <si>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</si>
  <si>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Балдырған </t>
  </si>
  <si>
    <t>2022-2023</t>
  </si>
  <si>
    <t xml:space="preserve">                                  Оқу жылы: ____________                              Топ: _____________                Өткізу кезеңі:  қорытынды        Өткізу мерзімі:______________</t>
  </si>
  <si>
    <t xml:space="preserve">қорытынды </t>
  </si>
  <si>
    <t>мамыр</t>
  </si>
  <si>
    <t>Муханұлы Мухали</t>
  </si>
  <si>
    <t>Нұрболат Аңсар</t>
  </si>
  <si>
    <t>Омарбек Аяла</t>
  </si>
  <si>
    <t>Сайламхан   Муслим</t>
  </si>
  <si>
    <t>Саят Адема</t>
  </si>
  <si>
    <t>Сулеймен Маусымжан</t>
  </si>
  <si>
    <t>Талғат  Ерасыл</t>
  </si>
  <si>
    <t>Тулегенова  Айсель</t>
  </si>
  <si>
    <t>Мақажанұлы Алихан</t>
  </si>
  <si>
    <t>Абдрахманов  Тимур</t>
  </si>
  <si>
    <t>Абылкасымова  Айша</t>
  </si>
  <si>
    <t xml:space="preserve"> Алтай  Дания</t>
  </si>
  <si>
    <t>Алымжанулы  Исмаил</t>
  </si>
  <si>
    <t>Альмухамедова  Сафина</t>
  </si>
  <si>
    <t>Арсен  Алана</t>
  </si>
  <si>
    <t>Абдрахман Қанат</t>
  </si>
  <si>
    <t>Әділхан Нұрали</t>
  </si>
  <si>
    <t>Байсозан Айлин</t>
  </si>
  <si>
    <t>Бауыржан Каусар</t>
  </si>
  <si>
    <t>Бегімхан Амина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</si>
</sst>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0" fontId="8" fillId="0" borderId="1" xfId="2" applyFont="1" applyBorder="1"/>
  </cellXfs>
  <cellStyles count="3">
    <cellStyle name="Обычный" xfId="0" builtinId="0"/>
    <cellStyle name="Обычный 5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1" t="s">
        <v>3188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1" t="s">
        <v>0</v>
      </c>
      <c r="B4" s="81" t="s">
        <v>1</v>
      </c>
      <c r="C4" s="82" t="s">
        <v>87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4"/>
      <c r="AM4" s="85" t="s">
        <v>2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7"/>
      <c r="CC4" s="85" t="s">
        <v>2</v>
      </c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98" t="s">
        <v>181</v>
      </c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9"/>
      <c r="EE4" s="108" t="s">
        <v>244</v>
      </c>
      <c r="EF4" s="109"/>
      <c r="EG4" s="109"/>
      <c r="EH4" s="109"/>
      <c r="EI4" s="109"/>
      <c r="EJ4" s="109"/>
      <c r="EK4" s="109"/>
      <c r="EL4" s="109"/>
      <c r="EM4" s="110"/>
      <c r="EN4" s="85" t="s">
        <v>244</v>
      </c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92" t="s">
        <v>291</v>
      </c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</row>
    <row r="5" spans="1:227" ht="15" customHeight="1" x14ac:dyDescent="0.25">
      <c r="A5" s="81"/>
      <c r="B5" s="81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71" t="s">
        <v>86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95"/>
      <c r="CC5" s="91" t="s">
        <v>3</v>
      </c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3"/>
      <c r="DA5" s="100" t="s">
        <v>182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1"/>
      <c r="EE5" s="105" t="s">
        <v>245</v>
      </c>
      <c r="EF5" s="106"/>
      <c r="EG5" s="106"/>
      <c r="EH5" s="106"/>
      <c r="EI5" s="106"/>
      <c r="EJ5" s="106"/>
      <c r="EK5" s="106"/>
      <c r="EL5" s="106"/>
      <c r="EM5" s="107"/>
      <c r="EN5" s="105" t="s">
        <v>246</v>
      </c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91" t="s">
        <v>292</v>
      </c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</row>
    <row r="6" spans="1:227" ht="10.15" hidden="1" customHeight="1" x14ac:dyDescent="0.25">
      <c r="A6" s="81"/>
      <c r="B6" s="81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1"/>
      <c r="B7" s="81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1"/>
      <c r="B8" s="81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1"/>
      <c r="B9" s="81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1"/>
      <c r="B10" s="81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1"/>
      <c r="B11" s="81"/>
      <c r="C11" s="69" t="s">
        <v>26</v>
      </c>
      <c r="D11" s="70" t="s">
        <v>5</v>
      </c>
      <c r="E11" s="70" t="s">
        <v>6</v>
      </c>
      <c r="F11" s="71" t="s">
        <v>34</v>
      </c>
      <c r="G11" s="71" t="s">
        <v>7</v>
      </c>
      <c r="H11" s="71" t="s">
        <v>8</v>
      </c>
      <c r="I11" s="71" t="s">
        <v>27</v>
      </c>
      <c r="J11" s="71" t="s">
        <v>9</v>
      </c>
      <c r="K11" s="71" t="s">
        <v>10</v>
      </c>
      <c r="L11" s="70" t="s">
        <v>39</v>
      </c>
      <c r="M11" s="70" t="s">
        <v>9</v>
      </c>
      <c r="N11" s="70" t="s">
        <v>10</v>
      </c>
      <c r="O11" s="70" t="s">
        <v>28</v>
      </c>
      <c r="P11" s="70" t="s">
        <v>11</v>
      </c>
      <c r="Q11" s="70" t="s">
        <v>4</v>
      </c>
      <c r="R11" s="70" t="s">
        <v>29</v>
      </c>
      <c r="S11" s="70" t="s">
        <v>6</v>
      </c>
      <c r="T11" s="70" t="s">
        <v>12</v>
      </c>
      <c r="U11" s="70" t="s">
        <v>51</v>
      </c>
      <c r="V11" s="70" t="s">
        <v>6</v>
      </c>
      <c r="W11" s="70" t="s">
        <v>12</v>
      </c>
      <c r="X11" s="72" t="s">
        <v>30</v>
      </c>
      <c r="Y11" s="66" t="s">
        <v>10</v>
      </c>
      <c r="Z11" s="69" t="s">
        <v>13</v>
      </c>
      <c r="AA11" s="70" t="s">
        <v>31</v>
      </c>
      <c r="AB11" s="70" t="s">
        <v>14</v>
      </c>
      <c r="AC11" s="70" t="s">
        <v>15</v>
      </c>
      <c r="AD11" s="70" t="s">
        <v>32</v>
      </c>
      <c r="AE11" s="70" t="s">
        <v>4</v>
      </c>
      <c r="AF11" s="70" t="s">
        <v>5</v>
      </c>
      <c r="AG11" s="70" t="s">
        <v>33</v>
      </c>
      <c r="AH11" s="70" t="s">
        <v>12</v>
      </c>
      <c r="AI11" s="70" t="s">
        <v>7</v>
      </c>
      <c r="AJ11" s="70" t="s">
        <v>71</v>
      </c>
      <c r="AK11" s="70" t="s">
        <v>16</v>
      </c>
      <c r="AL11" s="70" t="s">
        <v>9</v>
      </c>
      <c r="AM11" s="70" t="s">
        <v>72</v>
      </c>
      <c r="AN11" s="70"/>
      <c r="AO11" s="70"/>
      <c r="AP11" s="72" t="s">
        <v>73</v>
      </c>
      <c r="AQ11" s="66"/>
      <c r="AR11" s="69"/>
      <c r="AS11" s="72" t="s">
        <v>74</v>
      </c>
      <c r="AT11" s="66"/>
      <c r="AU11" s="69"/>
      <c r="AV11" s="70" t="s">
        <v>75</v>
      </c>
      <c r="AW11" s="70"/>
      <c r="AX11" s="70"/>
      <c r="AY11" s="70" t="s">
        <v>76</v>
      </c>
      <c r="AZ11" s="70"/>
      <c r="BA11" s="70"/>
      <c r="BB11" s="70" t="s">
        <v>77</v>
      </c>
      <c r="BC11" s="70"/>
      <c r="BD11" s="70"/>
      <c r="BE11" s="96" t="s">
        <v>78</v>
      </c>
      <c r="BF11" s="96"/>
      <c r="BG11" s="96"/>
      <c r="BH11" s="70" t="s">
        <v>79</v>
      </c>
      <c r="BI11" s="70"/>
      <c r="BJ11" s="70"/>
      <c r="BK11" s="70" t="s">
        <v>80</v>
      </c>
      <c r="BL11" s="70"/>
      <c r="BM11" s="70"/>
      <c r="BN11" s="70" t="s">
        <v>81</v>
      </c>
      <c r="BO11" s="70"/>
      <c r="BP11" s="70"/>
      <c r="BQ11" s="70" t="s">
        <v>82</v>
      </c>
      <c r="BR11" s="70"/>
      <c r="BS11" s="70"/>
      <c r="BT11" s="70" t="s">
        <v>83</v>
      </c>
      <c r="BU11" s="70"/>
      <c r="BV11" s="70"/>
      <c r="BW11" s="88" t="s">
        <v>84</v>
      </c>
      <c r="BX11" s="88"/>
      <c r="BY11" s="88"/>
      <c r="BZ11" s="88" t="s">
        <v>85</v>
      </c>
      <c r="CA11" s="88"/>
      <c r="CB11" s="94"/>
      <c r="CC11" s="71" t="s">
        <v>140</v>
      </c>
      <c r="CD11" s="71"/>
      <c r="CE11" s="71"/>
      <c r="CF11" s="71" t="s">
        <v>141</v>
      </c>
      <c r="CG11" s="71"/>
      <c r="CH11" s="71"/>
      <c r="CI11" s="91" t="s">
        <v>142</v>
      </c>
      <c r="CJ11" s="91"/>
      <c r="CK11" s="91"/>
      <c r="CL11" s="71" t="s">
        <v>143</v>
      </c>
      <c r="CM11" s="71"/>
      <c r="CN11" s="71"/>
      <c r="CO11" s="71" t="s">
        <v>144</v>
      </c>
      <c r="CP11" s="71"/>
      <c r="CQ11" s="71"/>
      <c r="CR11" s="71" t="s">
        <v>145</v>
      </c>
      <c r="CS11" s="71"/>
      <c r="CT11" s="71"/>
      <c r="CU11" s="71" t="s">
        <v>146</v>
      </c>
      <c r="CV11" s="71"/>
      <c r="CW11" s="71"/>
      <c r="CX11" s="71" t="s">
        <v>147</v>
      </c>
      <c r="CY11" s="71"/>
      <c r="CZ11" s="95"/>
      <c r="DA11" s="102" t="s">
        <v>183</v>
      </c>
      <c r="DB11" s="103"/>
      <c r="DC11" s="104"/>
      <c r="DD11" s="102" t="s">
        <v>184</v>
      </c>
      <c r="DE11" s="103"/>
      <c r="DF11" s="104"/>
      <c r="DG11" s="102" t="s">
        <v>185</v>
      </c>
      <c r="DH11" s="103"/>
      <c r="DI11" s="104"/>
      <c r="DJ11" s="91" t="s">
        <v>186</v>
      </c>
      <c r="DK11" s="91"/>
      <c r="DL11" s="91"/>
      <c r="DM11" s="91" t="s">
        <v>187</v>
      </c>
      <c r="DN11" s="91"/>
      <c r="DO11" s="91"/>
      <c r="DP11" s="91" t="s">
        <v>188</v>
      </c>
      <c r="DQ11" s="91"/>
      <c r="DR11" s="91"/>
      <c r="DS11" s="91" t="s">
        <v>189</v>
      </c>
      <c r="DT11" s="91"/>
      <c r="DU11" s="91"/>
      <c r="DV11" s="91" t="s">
        <v>190</v>
      </c>
      <c r="DW11" s="91"/>
      <c r="DX11" s="91"/>
      <c r="DY11" s="91" t="s">
        <v>191</v>
      </c>
      <c r="DZ11" s="91"/>
      <c r="EA11" s="91"/>
      <c r="EB11" s="102" t="s">
        <v>192</v>
      </c>
      <c r="EC11" s="103"/>
      <c r="ED11" s="103"/>
      <c r="EE11" s="91" t="s">
        <v>230</v>
      </c>
      <c r="EF11" s="91"/>
      <c r="EG11" s="91"/>
      <c r="EH11" s="91" t="s">
        <v>231</v>
      </c>
      <c r="EI11" s="91"/>
      <c r="EJ11" s="91"/>
      <c r="EK11" s="91" t="s">
        <v>232</v>
      </c>
      <c r="EL11" s="91"/>
      <c r="EM11" s="91"/>
      <c r="EN11" s="91" t="s">
        <v>233</v>
      </c>
      <c r="EO11" s="91"/>
      <c r="EP11" s="91"/>
      <c r="EQ11" s="91" t="s">
        <v>234</v>
      </c>
      <c r="ER11" s="91"/>
      <c r="ES11" s="91"/>
      <c r="ET11" s="91" t="s">
        <v>235</v>
      </c>
      <c r="EU11" s="91"/>
      <c r="EV11" s="91"/>
      <c r="EW11" s="91" t="s">
        <v>236</v>
      </c>
      <c r="EX11" s="91"/>
      <c r="EY11" s="91"/>
      <c r="EZ11" s="91" t="s">
        <v>237</v>
      </c>
      <c r="FA11" s="91"/>
      <c r="FB11" s="91"/>
      <c r="FC11" s="91" t="s">
        <v>238</v>
      </c>
      <c r="FD11" s="91"/>
      <c r="FE11" s="91"/>
      <c r="FF11" s="91" t="s">
        <v>239</v>
      </c>
      <c r="FG11" s="91"/>
      <c r="FH11" s="91"/>
      <c r="FI11" s="91" t="s">
        <v>240</v>
      </c>
      <c r="FJ11" s="91"/>
      <c r="FK11" s="91"/>
      <c r="FL11" s="91" t="s">
        <v>241</v>
      </c>
      <c r="FM11" s="91"/>
      <c r="FN11" s="91"/>
      <c r="FO11" s="91" t="s">
        <v>242</v>
      </c>
      <c r="FP11" s="91"/>
      <c r="FQ11" s="91"/>
      <c r="FR11" s="91" t="s">
        <v>243</v>
      </c>
      <c r="FS11" s="91"/>
      <c r="FT11" s="102"/>
      <c r="FU11" s="91" t="s">
        <v>293</v>
      </c>
      <c r="FV11" s="91"/>
      <c r="FW11" s="91"/>
      <c r="FX11" s="91" t="s">
        <v>294</v>
      </c>
      <c r="FY11" s="91"/>
      <c r="FZ11" s="91"/>
      <c r="GA11" s="91" t="s">
        <v>295</v>
      </c>
      <c r="GB11" s="91"/>
      <c r="GC11" s="91"/>
      <c r="GD11" s="91" t="s">
        <v>296</v>
      </c>
      <c r="GE11" s="91"/>
      <c r="GF11" s="91"/>
      <c r="GG11" s="91" t="s">
        <v>297</v>
      </c>
      <c r="GH11" s="91"/>
      <c r="GI11" s="91"/>
      <c r="GJ11" s="91" t="s">
        <v>298</v>
      </c>
      <c r="GK11" s="91"/>
      <c r="GL11" s="91"/>
      <c r="GM11" s="91" t="s">
        <v>299</v>
      </c>
      <c r="GN11" s="91"/>
      <c r="GO11" s="91"/>
      <c r="GP11" s="91" t="s">
        <v>300</v>
      </c>
      <c r="GQ11" s="91"/>
      <c r="GR11" s="91"/>
      <c r="GS11" s="91" t="s">
        <v>301</v>
      </c>
      <c r="GT11" s="91"/>
      <c r="GU11" s="91"/>
      <c r="GV11" s="91" t="s">
        <v>302</v>
      </c>
      <c r="GW11" s="91"/>
      <c r="GX11" s="91"/>
      <c r="GY11" s="91" t="s">
        <v>303</v>
      </c>
      <c r="GZ11" s="91"/>
      <c r="HA11" s="91"/>
      <c r="HB11" s="91" t="s">
        <v>304</v>
      </c>
      <c r="HC11" s="91"/>
      <c r="HD11" s="91"/>
      <c r="HE11" s="91" t="s">
        <v>305</v>
      </c>
      <c r="HF11" s="91"/>
      <c r="HG11" s="91"/>
      <c r="HH11" s="91" t="s">
        <v>306</v>
      </c>
      <c r="HI11" s="91"/>
      <c r="HJ11" s="91"/>
      <c r="HK11" s="91" t="s">
        <v>307</v>
      </c>
      <c r="HL11" s="91"/>
      <c r="HM11" s="91"/>
      <c r="HN11" s="91" t="s">
        <v>308</v>
      </c>
      <c r="HO11" s="91"/>
      <c r="HP11" s="91"/>
      <c r="HQ11" s="91" t="s">
        <v>309</v>
      </c>
      <c r="HR11" s="91"/>
      <c r="HS11" s="91"/>
    </row>
    <row r="12" spans="1:227" ht="156" customHeight="1" thickBot="1" x14ac:dyDescent="0.3">
      <c r="A12" s="81"/>
      <c r="B12" s="81"/>
      <c r="C12" s="78" t="s">
        <v>18</v>
      </c>
      <c r="D12" s="77"/>
      <c r="E12" s="77"/>
      <c r="F12" s="79" t="s">
        <v>401</v>
      </c>
      <c r="G12" s="79"/>
      <c r="H12" s="78"/>
      <c r="I12" s="80" t="s">
        <v>35</v>
      </c>
      <c r="J12" s="79"/>
      <c r="K12" s="79"/>
      <c r="L12" s="77" t="s">
        <v>40</v>
      </c>
      <c r="M12" s="77"/>
      <c r="N12" s="77"/>
      <c r="O12" s="77" t="s">
        <v>44</v>
      </c>
      <c r="P12" s="77"/>
      <c r="Q12" s="77"/>
      <c r="R12" s="77" t="s">
        <v>47</v>
      </c>
      <c r="S12" s="77"/>
      <c r="T12" s="77"/>
      <c r="U12" s="77" t="s">
        <v>52</v>
      </c>
      <c r="V12" s="77"/>
      <c r="W12" s="77"/>
      <c r="X12" s="77" t="s">
        <v>54</v>
      </c>
      <c r="Y12" s="77"/>
      <c r="Z12" s="77"/>
      <c r="AA12" s="77" t="s">
        <v>57</v>
      </c>
      <c r="AB12" s="77"/>
      <c r="AC12" s="77"/>
      <c r="AD12" s="77" t="s">
        <v>61</v>
      </c>
      <c r="AE12" s="77"/>
      <c r="AF12" s="77"/>
      <c r="AG12" s="77" t="s">
        <v>63</v>
      </c>
      <c r="AH12" s="77"/>
      <c r="AI12" s="77"/>
      <c r="AJ12" s="77" t="s">
        <v>67</v>
      </c>
      <c r="AK12" s="77"/>
      <c r="AL12" s="77"/>
      <c r="AM12" s="77" t="s">
        <v>89</v>
      </c>
      <c r="AN12" s="77"/>
      <c r="AO12" s="77"/>
      <c r="AP12" s="77" t="s">
        <v>92</v>
      </c>
      <c r="AQ12" s="77"/>
      <c r="AR12" s="77"/>
      <c r="AS12" s="77" t="s">
        <v>96</v>
      </c>
      <c r="AT12" s="77"/>
      <c r="AU12" s="77"/>
      <c r="AV12" s="77" t="s">
        <v>100</v>
      </c>
      <c r="AW12" s="77"/>
      <c r="AX12" s="77"/>
      <c r="AY12" s="77" t="s">
        <v>101</v>
      </c>
      <c r="AZ12" s="77"/>
      <c r="BA12" s="77"/>
      <c r="BB12" s="77" t="s">
        <v>104</v>
      </c>
      <c r="BC12" s="77"/>
      <c r="BD12" s="77"/>
      <c r="BE12" s="77" t="s">
        <v>108</v>
      </c>
      <c r="BF12" s="77"/>
      <c r="BG12" s="77"/>
      <c r="BH12" s="77" t="s">
        <v>112</v>
      </c>
      <c r="BI12" s="77"/>
      <c r="BJ12" s="77"/>
      <c r="BK12" s="77" t="s">
        <v>116</v>
      </c>
      <c r="BL12" s="77"/>
      <c r="BM12" s="77"/>
      <c r="BN12" s="77" t="s">
        <v>120</v>
      </c>
      <c r="BO12" s="77"/>
      <c r="BP12" s="77"/>
      <c r="BQ12" s="77" t="s">
        <v>124</v>
      </c>
      <c r="BR12" s="77"/>
      <c r="BS12" s="77"/>
      <c r="BT12" s="77" t="s">
        <v>128</v>
      </c>
      <c r="BU12" s="77"/>
      <c r="BV12" s="77"/>
      <c r="BW12" s="77" t="s">
        <v>132</v>
      </c>
      <c r="BX12" s="77"/>
      <c r="BY12" s="77"/>
      <c r="BZ12" s="77" t="s">
        <v>136</v>
      </c>
      <c r="CA12" s="77"/>
      <c r="CB12" s="77"/>
      <c r="CC12" s="89" t="s">
        <v>149</v>
      </c>
      <c r="CD12" s="90"/>
      <c r="CE12" s="97"/>
      <c r="CF12" s="89" t="s">
        <v>153</v>
      </c>
      <c r="CG12" s="90"/>
      <c r="CH12" s="97"/>
      <c r="CI12" s="89" t="s">
        <v>157</v>
      </c>
      <c r="CJ12" s="90"/>
      <c r="CK12" s="97"/>
      <c r="CL12" s="89" t="s">
        <v>161</v>
      </c>
      <c r="CM12" s="90"/>
      <c r="CN12" s="97"/>
      <c r="CO12" s="89" t="s">
        <v>165</v>
      </c>
      <c r="CP12" s="90"/>
      <c r="CQ12" s="97"/>
      <c r="CR12" s="89" t="s">
        <v>169</v>
      </c>
      <c r="CS12" s="90"/>
      <c r="CT12" s="97"/>
      <c r="CU12" s="89" t="s">
        <v>173</v>
      </c>
      <c r="CV12" s="90"/>
      <c r="CW12" s="97"/>
      <c r="CX12" s="89" t="s">
        <v>177</v>
      </c>
      <c r="CY12" s="90"/>
      <c r="CZ12" s="90"/>
      <c r="DA12" s="89" t="s">
        <v>193</v>
      </c>
      <c r="DB12" s="90"/>
      <c r="DC12" s="97"/>
      <c r="DD12" s="89" t="s">
        <v>195</v>
      </c>
      <c r="DE12" s="90"/>
      <c r="DF12" s="97"/>
      <c r="DG12" s="89" t="s">
        <v>199</v>
      </c>
      <c r="DH12" s="90"/>
      <c r="DI12" s="97"/>
      <c r="DJ12" s="89" t="s">
        <v>203</v>
      </c>
      <c r="DK12" s="90"/>
      <c r="DL12" s="97"/>
      <c r="DM12" s="89" t="s">
        <v>207</v>
      </c>
      <c r="DN12" s="90"/>
      <c r="DO12" s="97"/>
      <c r="DP12" s="89" t="s">
        <v>211</v>
      </c>
      <c r="DQ12" s="90"/>
      <c r="DR12" s="97"/>
      <c r="DS12" s="89" t="s">
        <v>215</v>
      </c>
      <c r="DT12" s="90"/>
      <c r="DU12" s="97"/>
      <c r="DV12" s="89" t="s">
        <v>219</v>
      </c>
      <c r="DW12" s="90"/>
      <c r="DX12" s="97"/>
      <c r="DY12" s="89" t="s">
        <v>223</v>
      </c>
      <c r="DZ12" s="90"/>
      <c r="EA12" s="97"/>
      <c r="EB12" s="89" t="s">
        <v>226</v>
      </c>
      <c r="EC12" s="90"/>
      <c r="ED12" s="90"/>
      <c r="EE12" s="89" t="s">
        <v>247</v>
      </c>
      <c r="EF12" s="90"/>
      <c r="EG12" s="97"/>
      <c r="EH12" s="89" t="s">
        <v>251</v>
      </c>
      <c r="EI12" s="90"/>
      <c r="EJ12" s="97"/>
      <c r="EK12" s="89" t="s">
        <v>255</v>
      </c>
      <c r="EL12" s="90"/>
      <c r="EM12" s="97"/>
      <c r="EN12" s="89" t="s">
        <v>259</v>
      </c>
      <c r="EO12" s="90"/>
      <c r="EP12" s="97"/>
      <c r="EQ12" s="89" t="s">
        <v>260</v>
      </c>
      <c r="ER12" s="90"/>
      <c r="ES12" s="97"/>
      <c r="ET12" s="89" t="s">
        <v>264</v>
      </c>
      <c r="EU12" s="90"/>
      <c r="EV12" s="97"/>
      <c r="EW12" s="89" t="s">
        <v>266</v>
      </c>
      <c r="EX12" s="90"/>
      <c r="EY12" s="97"/>
      <c r="EZ12" s="89" t="s">
        <v>268</v>
      </c>
      <c r="FA12" s="90"/>
      <c r="FB12" s="97"/>
      <c r="FC12" s="89" t="s">
        <v>270</v>
      </c>
      <c r="FD12" s="90"/>
      <c r="FE12" s="97"/>
      <c r="FF12" s="89" t="s">
        <v>274</v>
      </c>
      <c r="FG12" s="90"/>
      <c r="FH12" s="97"/>
      <c r="FI12" s="89" t="s">
        <v>277</v>
      </c>
      <c r="FJ12" s="90"/>
      <c r="FK12" s="97"/>
      <c r="FL12" s="89" t="s">
        <v>280</v>
      </c>
      <c r="FM12" s="90"/>
      <c r="FN12" s="97"/>
      <c r="FO12" s="89" t="s">
        <v>284</v>
      </c>
      <c r="FP12" s="90"/>
      <c r="FQ12" s="97"/>
      <c r="FR12" s="89" t="s">
        <v>287</v>
      </c>
      <c r="FS12" s="90"/>
      <c r="FT12" s="90"/>
      <c r="FU12" s="89" t="s">
        <v>313</v>
      </c>
      <c r="FV12" s="90"/>
      <c r="FW12" s="97"/>
      <c r="FX12" s="89" t="s">
        <v>314</v>
      </c>
      <c r="FY12" s="90"/>
      <c r="FZ12" s="97"/>
      <c r="GA12" s="89" t="s">
        <v>318</v>
      </c>
      <c r="GB12" s="90"/>
      <c r="GC12" s="97"/>
      <c r="GD12" s="89" t="s">
        <v>365</v>
      </c>
      <c r="GE12" s="90"/>
      <c r="GF12" s="97"/>
      <c r="GG12" s="89" t="s">
        <v>321</v>
      </c>
      <c r="GH12" s="90"/>
      <c r="GI12" s="97"/>
      <c r="GJ12" s="89" t="s">
        <v>323</v>
      </c>
      <c r="GK12" s="90"/>
      <c r="GL12" s="97"/>
      <c r="GM12" s="89" t="s">
        <v>327</v>
      </c>
      <c r="GN12" s="90"/>
      <c r="GO12" s="97"/>
      <c r="GP12" s="89" t="s">
        <v>329</v>
      </c>
      <c r="GQ12" s="90"/>
      <c r="GR12" s="97"/>
      <c r="GS12" s="89" t="s">
        <v>333</v>
      </c>
      <c r="GT12" s="90"/>
      <c r="GU12" s="97"/>
      <c r="GV12" s="89" t="s">
        <v>335</v>
      </c>
      <c r="GW12" s="90"/>
      <c r="GX12" s="97"/>
      <c r="GY12" s="89" t="s">
        <v>339</v>
      </c>
      <c r="GZ12" s="90"/>
      <c r="HA12" s="97"/>
      <c r="HB12" s="89" t="s">
        <v>343</v>
      </c>
      <c r="HC12" s="90"/>
      <c r="HD12" s="97"/>
      <c r="HE12" s="89" t="s">
        <v>347</v>
      </c>
      <c r="HF12" s="90"/>
      <c r="HG12" s="97"/>
      <c r="HH12" s="89" t="s">
        <v>351</v>
      </c>
      <c r="HI12" s="90"/>
      <c r="HJ12" s="97"/>
      <c r="HK12" s="89" t="s">
        <v>355</v>
      </c>
      <c r="HL12" s="90"/>
      <c r="HM12" s="97"/>
      <c r="HN12" s="89" t="s">
        <v>358</v>
      </c>
      <c r="HO12" s="90"/>
      <c r="HP12" s="97"/>
      <c r="HQ12" s="89" t="s">
        <v>361</v>
      </c>
      <c r="HR12" s="90"/>
      <c r="HS12" s="97"/>
    </row>
    <row r="13" spans="1:227" ht="90.6" customHeight="1" thickBot="1" x14ac:dyDescent="0.3">
      <c r="A13" s="81"/>
      <c r="B13" s="81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3" t="s">
        <v>3159</v>
      </c>
      <c r="B39" s="7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5" t="s">
        <v>3192</v>
      </c>
      <c r="B40" s="7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25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25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25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25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25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1" t="s">
        <v>3189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1" t="s">
        <v>0</v>
      </c>
      <c r="B4" s="81" t="s">
        <v>1</v>
      </c>
      <c r="C4" s="82" t="s">
        <v>87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4"/>
      <c r="BH4" s="85" t="s">
        <v>2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 t="s">
        <v>2</v>
      </c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99" t="s">
        <v>181</v>
      </c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5"/>
      <c r="EQ4" s="98" t="s">
        <v>244</v>
      </c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108" t="s">
        <v>244</v>
      </c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 t="s">
        <v>244</v>
      </c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 t="s">
        <v>244</v>
      </c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10"/>
      <c r="HT4" s="85" t="s">
        <v>244</v>
      </c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93" t="s">
        <v>291</v>
      </c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112"/>
      <c r="JT4" s="112"/>
      <c r="JU4" s="112"/>
      <c r="JV4" s="112"/>
      <c r="JW4" s="112"/>
      <c r="JX4" s="112"/>
      <c r="JY4" s="112"/>
      <c r="JZ4" s="112"/>
      <c r="KA4" s="112"/>
      <c r="KB4" s="112"/>
      <c r="KC4" s="112"/>
      <c r="KD4" s="112"/>
      <c r="KE4" s="112"/>
      <c r="KF4" s="112"/>
      <c r="KG4" s="112"/>
      <c r="KH4" s="112"/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3"/>
    </row>
    <row r="5" spans="1:317" ht="15.75" customHeight="1" x14ac:dyDescent="0.25">
      <c r="A5" s="81"/>
      <c r="B5" s="81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95" t="s">
        <v>86</v>
      </c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9"/>
      <c r="CU5" s="102" t="s">
        <v>3</v>
      </c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4"/>
      <c r="DP5" s="101" t="s">
        <v>182</v>
      </c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7"/>
      <c r="EQ5" s="71" t="s">
        <v>387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105" t="s">
        <v>245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 t="s">
        <v>426</v>
      </c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 t="s">
        <v>438</v>
      </c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7"/>
      <c r="HT5" s="105" t="s">
        <v>246</v>
      </c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2" t="s">
        <v>292</v>
      </c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4"/>
    </row>
    <row r="6" spans="1:317" ht="0.75" customHeight="1" x14ac:dyDescent="0.25">
      <c r="A6" s="81"/>
      <c r="B6" s="81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1"/>
      <c r="B7" s="81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1"/>
      <c r="B8" s="81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1"/>
      <c r="B9" s="81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1"/>
      <c r="B10" s="81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1"/>
      <c r="B11" s="81"/>
      <c r="C11" s="69" t="s">
        <v>368</v>
      </c>
      <c r="D11" s="70" t="s">
        <v>5</v>
      </c>
      <c r="E11" s="70" t="s">
        <v>6</v>
      </c>
      <c r="F11" s="71" t="s">
        <v>369</v>
      </c>
      <c r="G11" s="71" t="s">
        <v>7</v>
      </c>
      <c r="H11" s="71" t="s">
        <v>8</v>
      </c>
      <c r="I11" s="71" t="s">
        <v>370</v>
      </c>
      <c r="J11" s="71" t="s">
        <v>9</v>
      </c>
      <c r="K11" s="71" t="s">
        <v>10</v>
      </c>
      <c r="L11" s="70" t="s">
        <v>371</v>
      </c>
      <c r="M11" s="70" t="s">
        <v>9</v>
      </c>
      <c r="N11" s="70" t="s">
        <v>10</v>
      </c>
      <c r="O11" s="70" t="s">
        <v>372</v>
      </c>
      <c r="P11" s="70" t="s">
        <v>11</v>
      </c>
      <c r="Q11" s="70" t="s">
        <v>4</v>
      </c>
      <c r="R11" s="70" t="s">
        <v>373</v>
      </c>
      <c r="S11" s="70" t="s">
        <v>6</v>
      </c>
      <c r="T11" s="70" t="s">
        <v>12</v>
      </c>
      <c r="U11" s="70" t="s">
        <v>374</v>
      </c>
      <c r="V11" s="70" t="s">
        <v>6</v>
      </c>
      <c r="W11" s="70" t="s">
        <v>12</v>
      </c>
      <c r="X11" s="72" t="s">
        <v>375</v>
      </c>
      <c r="Y11" s="66" t="s">
        <v>10</v>
      </c>
      <c r="Z11" s="69" t="s">
        <v>13</v>
      </c>
      <c r="AA11" s="70" t="s">
        <v>376</v>
      </c>
      <c r="AB11" s="70" t="s">
        <v>14</v>
      </c>
      <c r="AC11" s="70" t="s">
        <v>15</v>
      </c>
      <c r="AD11" s="70" t="s">
        <v>377</v>
      </c>
      <c r="AE11" s="70" t="s">
        <v>4</v>
      </c>
      <c r="AF11" s="70" t="s">
        <v>5</v>
      </c>
      <c r="AG11" s="70" t="s">
        <v>378</v>
      </c>
      <c r="AH11" s="70" t="s">
        <v>12</v>
      </c>
      <c r="AI11" s="70" t="s">
        <v>7</v>
      </c>
      <c r="AJ11" s="95" t="s">
        <v>379</v>
      </c>
      <c r="AK11" s="118"/>
      <c r="AL11" s="118"/>
      <c r="AM11" s="95" t="s">
        <v>380</v>
      </c>
      <c r="AN11" s="118"/>
      <c r="AO11" s="118"/>
      <c r="AP11" s="95" t="s">
        <v>381</v>
      </c>
      <c r="AQ11" s="118"/>
      <c r="AR11" s="118"/>
      <c r="AS11" s="95" t="s">
        <v>382</v>
      </c>
      <c r="AT11" s="118"/>
      <c r="AU11" s="118"/>
      <c r="AV11" s="95" t="s">
        <v>383</v>
      </c>
      <c r="AW11" s="118"/>
      <c r="AX11" s="118"/>
      <c r="AY11" s="95" t="s">
        <v>384</v>
      </c>
      <c r="AZ11" s="118"/>
      <c r="BA11" s="118"/>
      <c r="BB11" s="95" t="s">
        <v>385</v>
      </c>
      <c r="BC11" s="118"/>
      <c r="BD11" s="118"/>
      <c r="BE11" s="95" t="s">
        <v>386</v>
      </c>
      <c r="BF11" s="118"/>
      <c r="BG11" s="118"/>
      <c r="BH11" s="70" t="s">
        <v>402</v>
      </c>
      <c r="BI11" s="70"/>
      <c r="BJ11" s="70"/>
      <c r="BK11" s="72" t="s">
        <v>5</v>
      </c>
      <c r="BL11" s="66"/>
      <c r="BM11" s="69"/>
      <c r="BN11" s="72" t="s">
        <v>403</v>
      </c>
      <c r="BO11" s="66"/>
      <c r="BP11" s="69"/>
      <c r="BQ11" s="70" t="s">
        <v>12</v>
      </c>
      <c r="BR11" s="70"/>
      <c r="BS11" s="70"/>
      <c r="BT11" s="70" t="s">
        <v>7</v>
      </c>
      <c r="BU11" s="70"/>
      <c r="BV11" s="70"/>
      <c r="BW11" s="70" t="s">
        <v>8</v>
      </c>
      <c r="BX11" s="70"/>
      <c r="BY11" s="70"/>
      <c r="BZ11" s="96" t="s">
        <v>16</v>
      </c>
      <c r="CA11" s="96"/>
      <c r="CB11" s="96"/>
      <c r="CC11" s="70" t="s">
        <v>9</v>
      </c>
      <c r="CD11" s="70"/>
      <c r="CE11" s="70"/>
      <c r="CF11" s="70" t="s">
        <v>10</v>
      </c>
      <c r="CG11" s="70"/>
      <c r="CH11" s="70"/>
      <c r="CI11" s="70" t="s">
        <v>13</v>
      </c>
      <c r="CJ11" s="70"/>
      <c r="CK11" s="70"/>
      <c r="CL11" s="70" t="s">
        <v>404</v>
      </c>
      <c r="CM11" s="70"/>
      <c r="CN11" s="70"/>
      <c r="CO11" s="70" t="s">
        <v>14</v>
      </c>
      <c r="CP11" s="70"/>
      <c r="CQ11" s="70"/>
      <c r="CR11" s="88" t="s">
        <v>15</v>
      </c>
      <c r="CS11" s="88"/>
      <c r="CT11" s="88"/>
      <c r="CU11" s="88" t="s">
        <v>405</v>
      </c>
      <c r="CV11" s="88"/>
      <c r="CW11" s="94"/>
      <c r="CX11" s="71" t="s">
        <v>406</v>
      </c>
      <c r="CY11" s="71"/>
      <c r="CZ11" s="71"/>
      <c r="DA11" s="71" t="s">
        <v>407</v>
      </c>
      <c r="DB11" s="71"/>
      <c r="DC11" s="71"/>
      <c r="DD11" s="91" t="s">
        <v>408</v>
      </c>
      <c r="DE11" s="91"/>
      <c r="DF11" s="91"/>
      <c r="DG11" s="71" t="s">
        <v>409</v>
      </c>
      <c r="DH11" s="71"/>
      <c r="DI11" s="71"/>
      <c r="DJ11" s="71" t="s">
        <v>410</v>
      </c>
      <c r="DK11" s="71"/>
      <c r="DL11" s="71"/>
      <c r="DM11" s="71" t="s">
        <v>411</v>
      </c>
      <c r="DN11" s="71"/>
      <c r="DO11" s="71"/>
      <c r="DP11" s="102" t="s">
        <v>396</v>
      </c>
      <c r="DQ11" s="103"/>
      <c r="DR11" s="104"/>
      <c r="DS11" s="102" t="s">
        <v>397</v>
      </c>
      <c r="DT11" s="103"/>
      <c r="DU11" s="104"/>
      <c r="DV11" s="102" t="s">
        <v>398</v>
      </c>
      <c r="DW11" s="103"/>
      <c r="DX11" s="104"/>
      <c r="DY11" s="91" t="s">
        <v>399</v>
      </c>
      <c r="DZ11" s="91"/>
      <c r="EA11" s="91"/>
      <c r="EB11" s="91" t="s">
        <v>400</v>
      </c>
      <c r="EC11" s="91"/>
      <c r="ED11" s="91"/>
      <c r="EE11" s="91" t="s">
        <v>412</v>
      </c>
      <c r="EF11" s="91"/>
      <c r="EG11" s="91"/>
      <c r="EH11" s="91" t="s">
        <v>413</v>
      </c>
      <c r="EI11" s="91"/>
      <c r="EJ11" s="91"/>
      <c r="EK11" s="91" t="s">
        <v>414</v>
      </c>
      <c r="EL11" s="91"/>
      <c r="EM11" s="91"/>
      <c r="EN11" s="91" t="s">
        <v>415</v>
      </c>
      <c r="EO11" s="91"/>
      <c r="EP11" s="102"/>
      <c r="EQ11" s="91" t="s">
        <v>388</v>
      </c>
      <c r="ER11" s="91"/>
      <c r="ES11" s="91"/>
      <c r="ET11" s="91" t="s">
        <v>389</v>
      </c>
      <c r="EU11" s="91"/>
      <c r="EV11" s="91"/>
      <c r="EW11" s="91" t="s">
        <v>390</v>
      </c>
      <c r="EX11" s="91"/>
      <c r="EY11" s="91"/>
      <c r="EZ11" s="91" t="s">
        <v>391</v>
      </c>
      <c r="FA11" s="91"/>
      <c r="FB11" s="91"/>
      <c r="FC11" s="91" t="s">
        <v>392</v>
      </c>
      <c r="FD11" s="91"/>
      <c r="FE11" s="91"/>
      <c r="FF11" s="91" t="s">
        <v>393</v>
      </c>
      <c r="FG11" s="91"/>
      <c r="FH11" s="91"/>
      <c r="FI11" s="91" t="s">
        <v>394</v>
      </c>
      <c r="FJ11" s="91"/>
      <c r="FK11" s="91"/>
      <c r="FL11" s="91" t="s">
        <v>395</v>
      </c>
      <c r="FM11" s="91"/>
      <c r="FN11" s="91"/>
      <c r="FO11" s="91" t="s">
        <v>431</v>
      </c>
      <c r="FP11" s="91"/>
      <c r="FQ11" s="91"/>
      <c r="FR11" s="91" t="s">
        <v>432</v>
      </c>
      <c r="FS11" s="91"/>
      <c r="FT11" s="91"/>
      <c r="FU11" s="91" t="s">
        <v>433</v>
      </c>
      <c r="FV11" s="91"/>
      <c r="FW11" s="91"/>
      <c r="FX11" s="91" t="s">
        <v>434</v>
      </c>
      <c r="FY11" s="91"/>
      <c r="FZ11" s="91"/>
      <c r="GA11" s="91" t="s">
        <v>435</v>
      </c>
      <c r="GB11" s="91"/>
      <c r="GC11" s="91"/>
      <c r="GD11" s="91" t="s">
        <v>436</v>
      </c>
      <c r="GE11" s="91"/>
      <c r="GF11" s="91"/>
      <c r="GG11" s="102" t="s">
        <v>437</v>
      </c>
      <c r="GH11" s="103"/>
      <c r="GI11" s="104"/>
      <c r="GJ11" s="102" t="s">
        <v>427</v>
      </c>
      <c r="GK11" s="103"/>
      <c r="GL11" s="104"/>
      <c r="GM11" s="102" t="s">
        <v>428</v>
      </c>
      <c r="GN11" s="103"/>
      <c r="GO11" s="104"/>
      <c r="GP11" s="102" t="s">
        <v>429</v>
      </c>
      <c r="GQ11" s="103"/>
      <c r="GR11" s="104"/>
      <c r="GS11" s="102" t="s">
        <v>430</v>
      </c>
      <c r="GT11" s="103"/>
      <c r="GU11" s="104"/>
      <c r="GV11" s="102" t="s">
        <v>439</v>
      </c>
      <c r="GW11" s="103"/>
      <c r="GX11" s="104"/>
      <c r="GY11" s="102" t="s">
        <v>440</v>
      </c>
      <c r="GZ11" s="103"/>
      <c r="HA11" s="104"/>
      <c r="HB11" s="102" t="s">
        <v>441</v>
      </c>
      <c r="HC11" s="103"/>
      <c r="HD11" s="104"/>
      <c r="HE11" s="102" t="s">
        <v>442</v>
      </c>
      <c r="HF11" s="103"/>
      <c r="HG11" s="104"/>
      <c r="HH11" s="102" t="s">
        <v>443</v>
      </c>
      <c r="HI11" s="103"/>
      <c r="HJ11" s="104"/>
      <c r="HK11" s="102" t="s">
        <v>444</v>
      </c>
      <c r="HL11" s="103"/>
      <c r="HM11" s="104"/>
      <c r="HN11" s="102" t="s">
        <v>445</v>
      </c>
      <c r="HO11" s="103"/>
      <c r="HP11" s="104"/>
      <c r="HQ11" s="102" t="s">
        <v>446</v>
      </c>
      <c r="HR11" s="103"/>
      <c r="HS11" s="104"/>
      <c r="HT11" s="104" t="s">
        <v>416</v>
      </c>
      <c r="HU11" s="91"/>
      <c r="HV11" s="91"/>
      <c r="HW11" s="91" t="s">
        <v>417</v>
      </c>
      <c r="HX11" s="91"/>
      <c r="HY11" s="91"/>
      <c r="HZ11" s="91" t="s">
        <v>418</v>
      </c>
      <c r="IA11" s="91"/>
      <c r="IB11" s="91"/>
      <c r="IC11" s="91" t="s">
        <v>419</v>
      </c>
      <c r="ID11" s="91"/>
      <c r="IE11" s="91"/>
      <c r="IF11" s="91" t="s">
        <v>420</v>
      </c>
      <c r="IG11" s="91"/>
      <c r="IH11" s="91"/>
      <c r="II11" s="91" t="s">
        <v>421</v>
      </c>
      <c r="IJ11" s="91"/>
      <c r="IK11" s="91"/>
      <c r="IL11" s="91" t="s">
        <v>422</v>
      </c>
      <c r="IM11" s="91"/>
      <c r="IN11" s="91"/>
      <c r="IO11" s="91" t="s">
        <v>423</v>
      </c>
      <c r="IP11" s="91"/>
      <c r="IQ11" s="91"/>
      <c r="IR11" s="91" t="s">
        <v>424</v>
      </c>
      <c r="IS11" s="91"/>
      <c r="IT11" s="91"/>
      <c r="IU11" s="91" t="s">
        <v>425</v>
      </c>
      <c r="IV11" s="91"/>
      <c r="IW11" s="91"/>
      <c r="IX11" s="91" t="s">
        <v>447</v>
      </c>
      <c r="IY11" s="91"/>
      <c r="IZ11" s="91"/>
      <c r="JA11" s="91" t="s">
        <v>448</v>
      </c>
      <c r="JB11" s="91"/>
      <c r="JC11" s="91"/>
      <c r="JD11" s="91" t="s">
        <v>449</v>
      </c>
      <c r="JE11" s="91"/>
      <c r="JF11" s="91"/>
      <c r="JG11" s="91" t="s">
        <v>450</v>
      </c>
      <c r="JH11" s="91"/>
      <c r="JI11" s="91"/>
      <c r="JJ11" s="91" t="s">
        <v>451</v>
      </c>
      <c r="JK11" s="91"/>
      <c r="JL11" s="91"/>
      <c r="JM11" s="91" t="s">
        <v>452</v>
      </c>
      <c r="JN11" s="91"/>
      <c r="JO11" s="91"/>
      <c r="JP11" s="91" t="s">
        <v>453</v>
      </c>
      <c r="JQ11" s="91"/>
      <c r="JR11" s="91"/>
      <c r="JS11" s="91" t="s">
        <v>454</v>
      </c>
      <c r="JT11" s="91"/>
      <c r="JU11" s="91"/>
      <c r="JV11" s="91" t="s">
        <v>455</v>
      </c>
      <c r="JW11" s="91"/>
      <c r="JX11" s="91"/>
      <c r="JY11" s="91" t="s">
        <v>456</v>
      </c>
      <c r="JZ11" s="91"/>
      <c r="KA11" s="91"/>
      <c r="KB11" s="91" t="s">
        <v>457</v>
      </c>
      <c r="KC11" s="91"/>
      <c r="KD11" s="91"/>
      <c r="KE11" s="91" t="s">
        <v>458</v>
      </c>
      <c r="KF11" s="91"/>
      <c r="KG11" s="91"/>
      <c r="KH11" s="91" t="s">
        <v>459</v>
      </c>
      <c r="KI11" s="91"/>
      <c r="KJ11" s="91"/>
      <c r="KK11" s="91" t="s">
        <v>460</v>
      </c>
      <c r="KL11" s="91"/>
      <c r="KM11" s="91"/>
      <c r="KN11" s="91" t="s">
        <v>461</v>
      </c>
      <c r="KO11" s="91"/>
      <c r="KP11" s="91"/>
      <c r="KQ11" s="91" t="s">
        <v>462</v>
      </c>
      <c r="KR11" s="91"/>
      <c r="KS11" s="91"/>
      <c r="KT11" s="91" t="s">
        <v>463</v>
      </c>
      <c r="KU11" s="91"/>
      <c r="KV11" s="102"/>
      <c r="KW11" s="91" t="s">
        <v>464</v>
      </c>
      <c r="KX11" s="91"/>
      <c r="KY11" s="102"/>
      <c r="KZ11" s="91" t="s">
        <v>465</v>
      </c>
      <c r="LA11" s="91"/>
      <c r="LB11" s="102"/>
      <c r="LC11" s="91" t="s">
        <v>466</v>
      </c>
      <c r="LD11" s="91"/>
      <c r="LE11" s="91"/>
    </row>
    <row r="12" spans="1:317" ht="110.25" customHeight="1" thickBot="1" x14ac:dyDescent="0.3">
      <c r="A12" s="81"/>
      <c r="B12" s="81"/>
      <c r="C12" s="89" t="s">
        <v>467</v>
      </c>
      <c r="D12" s="90"/>
      <c r="E12" s="97"/>
      <c r="F12" s="89" t="s">
        <v>471</v>
      </c>
      <c r="G12" s="90"/>
      <c r="H12" s="97"/>
      <c r="I12" s="89" t="s">
        <v>475</v>
      </c>
      <c r="J12" s="90"/>
      <c r="K12" s="97"/>
      <c r="L12" s="89" t="s">
        <v>479</v>
      </c>
      <c r="M12" s="90"/>
      <c r="N12" s="97"/>
      <c r="O12" s="89" t="s">
        <v>483</v>
      </c>
      <c r="P12" s="90"/>
      <c r="Q12" s="97"/>
      <c r="R12" s="89" t="s">
        <v>484</v>
      </c>
      <c r="S12" s="90"/>
      <c r="T12" s="97"/>
      <c r="U12" s="89" t="s">
        <v>488</v>
      </c>
      <c r="V12" s="90"/>
      <c r="W12" s="97"/>
      <c r="X12" s="89" t="s">
        <v>493</v>
      </c>
      <c r="Y12" s="90"/>
      <c r="Z12" s="97"/>
      <c r="AA12" s="89" t="s">
        <v>497</v>
      </c>
      <c r="AB12" s="90"/>
      <c r="AC12" s="97"/>
      <c r="AD12" s="89" t="s">
        <v>501</v>
      </c>
      <c r="AE12" s="90"/>
      <c r="AF12" s="97"/>
      <c r="AG12" s="89" t="s">
        <v>505</v>
      </c>
      <c r="AH12" s="90"/>
      <c r="AI12" s="97"/>
      <c r="AJ12" s="89" t="s">
        <v>508</v>
      </c>
      <c r="AK12" s="90"/>
      <c r="AL12" s="97"/>
      <c r="AM12" s="89" t="s">
        <v>511</v>
      </c>
      <c r="AN12" s="90"/>
      <c r="AO12" s="97"/>
      <c r="AP12" s="89" t="s">
        <v>514</v>
      </c>
      <c r="AQ12" s="90"/>
      <c r="AR12" s="97"/>
      <c r="AS12" s="89" t="s">
        <v>518</v>
      </c>
      <c r="AT12" s="90"/>
      <c r="AU12" s="97"/>
      <c r="AV12" s="89" t="s">
        <v>521</v>
      </c>
      <c r="AW12" s="90"/>
      <c r="AX12" s="97"/>
      <c r="AY12" s="89" t="s">
        <v>525</v>
      </c>
      <c r="AZ12" s="90"/>
      <c r="BA12" s="97"/>
      <c r="BB12" s="89" t="s">
        <v>529</v>
      </c>
      <c r="BC12" s="90"/>
      <c r="BD12" s="97"/>
      <c r="BE12" s="89" t="s">
        <v>533</v>
      </c>
      <c r="BF12" s="90"/>
      <c r="BG12" s="97"/>
      <c r="BH12" s="89" t="s">
        <v>537</v>
      </c>
      <c r="BI12" s="90"/>
      <c r="BJ12" s="97"/>
      <c r="BK12" s="89" t="s">
        <v>539</v>
      </c>
      <c r="BL12" s="90"/>
      <c r="BM12" s="97"/>
      <c r="BN12" s="89" t="s">
        <v>541</v>
      </c>
      <c r="BO12" s="90"/>
      <c r="BP12" s="97"/>
      <c r="BQ12" s="89" t="s">
        <v>543</v>
      </c>
      <c r="BR12" s="90"/>
      <c r="BS12" s="97"/>
      <c r="BT12" s="89" t="s">
        <v>547</v>
      </c>
      <c r="BU12" s="90"/>
      <c r="BV12" s="97"/>
      <c r="BW12" s="89" t="s">
        <v>550</v>
      </c>
      <c r="BX12" s="90"/>
      <c r="BY12" s="97"/>
      <c r="BZ12" s="89" t="s">
        <v>553</v>
      </c>
      <c r="CA12" s="90"/>
      <c r="CB12" s="97"/>
      <c r="CC12" s="89" t="s">
        <v>555</v>
      </c>
      <c r="CD12" s="90"/>
      <c r="CE12" s="97"/>
      <c r="CF12" s="89" t="s">
        <v>557</v>
      </c>
      <c r="CG12" s="90"/>
      <c r="CH12" s="97"/>
      <c r="CI12" s="89" t="s">
        <v>561</v>
      </c>
      <c r="CJ12" s="90"/>
      <c r="CK12" s="97"/>
      <c r="CL12" s="89" t="s">
        <v>565</v>
      </c>
      <c r="CM12" s="90"/>
      <c r="CN12" s="97"/>
      <c r="CO12" s="89" t="s">
        <v>569</v>
      </c>
      <c r="CP12" s="90"/>
      <c r="CQ12" s="97"/>
      <c r="CR12" s="89" t="s">
        <v>573</v>
      </c>
      <c r="CS12" s="90"/>
      <c r="CT12" s="97"/>
      <c r="CU12" s="89" t="s">
        <v>575</v>
      </c>
      <c r="CV12" s="90"/>
      <c r="CW12" s="97"/>
      <c r="CX12" s="89" t="s">
        <v>579</v>
      </c>
      <c r="CY12" s="90"/>
      <c r="CZ12" s="97"/>
      <c r="DA12" s="89" t="s">
        <v>582</v>
      </c>
      <c r="DB12" s="90"/>
      <c r="DC12" s="97"/>
      <c r="DD12" s="89" t="s">
        <v>586</v>
      </c>
      <c r="DE12" s="90"/>
      <c r="DF12" s="97"/>
      <c r="DG12" s="89" t="s">
        <v>589</v>
      </c>
      <c r="DH12" s="90"/>
      <c r="DI12" s="97"/>
      <c r="DJ12" s="89" t="s">
        <v>593</v>
      </c>
      <c r="DK12" s="90"/>
      <c r="DL12" s="97"/>
      <c r="DM12" s="89" t="s">
        <v>597</v>
      </c>
      <c r="DN12" s="90"/>
      <c r="DO12" s="97"/>
      <c r="DP12" s="89" t="s">
        <v>598</v>
      </c>
      <c r="DQ12" s="90"/>
      <c r="DR12" s="97"/>
      <c r="DS12" s="89" t="s">
        <v>601</v>
      </c>
      <c r="DT12" s="90"/>
      <c r="DU12" s="97"/>
      <c r="DV12" s="120" t="s">
        <v>604</v>
      </c>
      <c r="DW12" s="121"/>
      <c r="DX12" s="122"/>
      <c r="DY12" s="89" t="s">
        <v>608</v>
      </c>
      <c r="DZ12" s="90"/>
      <c r="EA12" s="97"/>
      <c r="EB12" s="89" t="s">
        <v>612</v>
      </c>
      <c r="EC12" s="90"/>
      <c r="ED12" s="97"/>
      <c r="EE12" s="89" t="s">
        <v>613</v>
      </c>
      <c r="EF12" s="90"/>
      <c r="EG12" s="97"/>
      <c r="EH12" s="89" t="s">
        <v>616</v>
      </c>
      <c r="EI12" s="90"/>
      <c r="EJ12" s="97"/>
      <c r="EK12" s="89" t="s">
        <v>617</v>
      </c>
      <c r="EL12" s="90"/>
      <c r="EM12" s="97"/>
      <c r="EN12" s="89" t="s">
        <v>620</v>
      </c>
      <c r="EO12" s="90"/>
      <c r="EP12" s="97"/>
      <c r="EQ12" s="89" t="s">
        <v>624</v>
      </c>
      <c r="ER12" s="90"/>
      <c r="ES12" s="97"/>
      <c r="ET12" s="89" t="s">
        <v>628</v>
      </c>
      <c r="EU12" s="90"/>
      <c r="EV12" s="97"/>
      <c r="EW12" s="89" t="s">
        <v>631</v>
      </c>
      <c r="EX12" s="90"/>
      <c r="EY12" s="97"/>
      <c r="EZ12" s="89" t="s">
        <v>634</v>
      </c>
      <c r="FA12" s="90"/>
      <c r="FB12" s="97"/>
      <c r="FC12" s="89" t="s">
        <v>638</v>
      </c>
      <c r="FD12" s="90"/>
      <c r="FE12" s="97"/>
      <c r="FF12" s="89" t="s">
        <v>642</v>
      </c>
      <c r="FG12" s="90"/>
      <c r="FH12" s="97"/>
      <c r="FI12" s="89" t="s">
        <v>646</v>
      </c>
      <c r="FJ12" s="90"/>
      <c r="FK12" s="97"/>
      <c r="FL12" s="89" t="s">
        <v>648</v>
      </c>
      <c r="FM12" s="90"/>
      <c r="FN12" s="97"/>
      <c r="FO12" s="89" t="s">
        <v>650</v>
      </c>
      <c r="FP12" s="90"/>
      <c r="FQ12" s="97"/>
      <c r="FR12" s="89" t="s">
        <v>652</v>
      </c>
      <c r="FS12" s="90"/>
      <c r="FT12" s="97"/>
      <c r="FU12" s="89" t="s">
        <v>653</v>
      </c>
      <c r="FV12" s="90"/>
      <c r="FW12" s="97"/>
      <c r="FX12" s="89" t="s">
        <v>654</v>
      </c>
      <c r="FY12" s="90"/>
      <c r="FZ12" s="97"/>
      <c r="GA12" s="89" t="s">
        <v>658</v>
      </c>
      <c r="GB12" s="90"/>
      <c r="GC12" s="97"/>
      <c r="GD12" s="89" t="s">
        <v>661</v>
      </c>
      <c r="GE12" s="90"/>
      <c r="GF12" s="97"/>
      <c r="GG12" s="89" t="s">
        <v>665</v>
      </c>
      <c r="GH12" s="90"/>
      <c r="GI12" s="97"/>
      <c r="GJ12" s="89" t="s">
        <v>667</v>
      </c>
      <c r="GK12" s="90"/>
      <c r="GL12" s="97"/>
      <c r="GM12" s="89" t="s">
        <v>669</v>
      </c>
      <c r="GN12" s="90"/>
      <c r="GO12" s="97"/>
      <c r="GP12" s="89" t="s">
        <v>673</v>
      </c>
      <c r="GQ12" s="90"/>
      <c r="GR12" s="97"/>
      <c r="GS12" s="89" t="s">
        <v>675</v>
      </c>
      <c r="GT12" s="90"/>
      <c r="GU12" s="97"/>
      <c r="GV12" s="89" t="s">
        <v>678</v>
      </c>
      <c r="GW12" s="90"/>
      <c r="GX12" s="97"/>
      <c r="GY12" s="89" t="s">
        <v>682</v>
      </c>
      <c r="GZ12" s="90"/>
      <c r="HA12" s="97"/>
      <c r="HB12" s="89" t="s">
        <v>685</v>
      </c>
      <c r="HC12" s="90"/>
      <c r="HD12" s="97"/>
      <c r="HE12" s="89" t="s">
        <v>686</v>
      </c>
      <c r="HF12" s="90"/>
      <c r="HG12" s="97"/>
      <c r="HH12" s="89" t="s">
        <v>690</v>
      </c>
      <c r="HI12" s="90"/>
      <c r="HJ12" s="97"/>
      <c r="HK12" s="89" t="s">
        <v>694</v>
      </c>
      <c r="HL12" s="90"/>
      <c r="HM12" s="97"/>
      <c r="HN12" s="89" t="s">
        <v>698</v>
      </c>
      <c r="HO12" s="90"/>
      <c r="HP12" s="97"/>
      <c r="HQ12" s="89" t="s">
        <v>699</v>
      </c>
      <c r="HR12" s="90"/>
      <c r="HS12" s="97"/>
      <c r="HT12" s="89" t="s">
        <v>700</v>
      </c>
      <c r="HU12" s="90"/>
      <c r="HV12" s="97"/>
      <c r="HW12" s="89" t="s">
        <v>704</v>
      </c>
      <c r="HX12" s="90"/>
      <c r="HY12" s="97"/>
      <c r="HZ12" s="89" t="s">
        <v>706</v>
      </c>
      <c r="IA12" s="90"/>
      <c r="IB12" s="97"/>
      <c r="IC12" s="89" t="s">
        <v>708</v>
      </c>
      <c r="ID12" s="90"/>
      <c r="IE12" s="97"/>
      <c r="IF12" s="89" t="s">
        <v>712</v>
      </c>
      <c r="IG12" s="90"/>
      <c r="IH12" s="97"/>
      <c r="II12" s="89" t="s">
        <v>713</v>
      </c>
      <c r="IJ12" s="90"/>
      <c r="IK12" s="97"/>
      <c r="IL12" s="89" t="s">
        <v>715</v>
      </c>
      <c r="IM12" s="90"/>
      <c r="IN12" s="97"/>
      <c r="IO12" s="89" t="s">
        <v>719</v>
      </c>
      <c r="IP12" s="90"/>
      <c r="IQ12" s="97"/>
      <c r="IR12" s="89" t="s">
        <v>722</v>
      </c>
      <c r="IS12" s="90"/>
      <c r="IT12" s="97"/>
      <c r="IU12" s="89" t="s">
        <v>726</v>
      </c>
      <c r="IV12" s="90"/>
      <c r="IW12" s="97"/>
      <c r="IX12" s="89" t="s">
        <v>728</v>
      </c>
      <c r="IY12" s="90"/>
      <c r="IZ12" s="97"/>
      <c r="JA12" s="89" t="s">
        <v>732</v>
      </c>
      <c r="JB12" s="90"/>
      <c r="JC12" s="97"/>
      <c r="JD12" s="89" t="s">
        <v>736</v>
      </c>
      <c r="JE12" s="90"/>
      <c r="JF12" s="97"/>
      <c r="JG12" s="89" t="s">
        <v>738</v>
      </c>
      <c r="JH12" s="90"/>
      <c r="JI12" s="97"/>
      <c r="JJ12" s="89" t="s">
        <v>742</v>
      </c>
      <c r="JK12" s="90"/>
      <c r="JL12" s="97"/>
      <c r="JM12" s="89" t="s">
        <v>745</v>
      </c>
      <c r="JN12" s="90"/>
      <c r="JO12" s="97"/>
      <c r="JP12" s="89" t="s">
        <v>749</v>
      </c>
      <c r="JQ12" s="90"/>
      <c r="JR12" s="97"/>
      <c r="JS12" s="89" t="s">
        <v>750</v>
      </c>
      <c r="JT12" s="90"/>
      <c r="JU12" s="97"/>
      <c r="JV12" s="89" t="s">
        <v>754</v>
      </c>
      <c r="JW12" s="90"/>
      <c r="JX12" s="97"/>
      <c r="JY12" s="89" t="s">
        <v>758</v>
      </c>
      <c r="JZ12" s="90"/>
      <c r="KA12" s="97"/>
      <c r="KB12" s="89" t="s">
        <v>762</v>
      </c>
      <c r="KC12" s="90"/>
      <c r="KD12" s="97"/>
      <c r="KE12" s="89" t="s">
        <v>766</v>
      </c>
      <c r="KF12" s="90"/>
      <c r="KG12" s="97"/>
      <c r="KH12" s="89" t="s">
        <v>770</v>
      </c>
      <c r="KI12" s="90"/>
      <c r="KJ12" s="97"/>
      <c r="KK12" s="89" t="s">
        <v>773</v>
      </c>
      <c r="KL12" s="90"/>
      <c r="KM12" s="97"/>
      <c r="KN12" s="89" t="s">
        <v>776</v>
      </c>
      <c r="KO12" s="90"/>
      <c r="KP12" s="97"/>
      <c r="KQ12" s="89" t="s">
        <v>779</v>
      </c>
      <c r="KR12" s="90"/>
      <c r="KS12" s="97"/>
      <c r="KT12" s="89" t="s">
        <v>783</v>
      </c>
      <c r="KU12" s="90"/>
      <c r="KV12" s="97"/>
      <c r="KW12" s="89" t="s">
        <v>785</v>
      </c>
      <c r="KX12" s="90"/>
      <c r="KY12" s="97"/>
      <c r="KZ12" s="89" t="s">
        <v>787</v>
      </c>
      <c r="LA12" s="90"/>
      <c r="LB12" s="97"/>
      <c r="LC12" s="89" t="s">
        <v>788</v>
      </c>
      <c r="LD12" s="90"/>
      <c r="LE12" s="97"/>
    </row>
    <row r="13" spans="1:317" ht="108.75" thickBot="1" x14ac:dyDescent="0.3">
      <c r="A13" s="81"/>
      <c r="B13" s="81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3" t="s">
        <v>789</v>
      </c>
      <c r="B39" s="7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5" t="s">
        <v>3193</v>
      </c>
      <c r="B40" s="76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3164</v>
      </c>
    </row>
    <row r="43" spans="1:317" x14ac:dyDescent="0.25">
      <c r="B43" t="s">
        <v>3165</v>
      </c>
      <c r="C43" t="s">
        <v>3173</v>
      </c>
      <c r="D43">
        <f>(C40+F40+I40+L40+O40+R40+U40+X40+AA40+AD40+AG40+AJ40+AM40+AP40+AS40+AV40+AY40+BB40+BE40)/19</f>
        <v>0</v>
      </c>
    </row>
    <row r="44" spans="1:317" x14ac:dyDescent="0.25">
      <c r="B44" t="s">
        <v>3166</v>
      </c>
      <c r="C44" t="s">
        <v>3173</v>
      </c>
      <c r="D44">
        <f>(D40+G40+J40+M40+P40+S40+V40+Y40+AB40+AE40+AH40+AK40+AN40+AQ40+AT40+AW40+AZ40+BC40+BF40)/19</f>
        <v>0</v>
      </c>
    </row>
    <row r="45" spans="1:317" x14ac:dyDescent="0.25">
      <c r="B45" t="s">
        <v>3167</v>
      </c>
      <c r="C45" t="s">
        <v>3173</v>
      </c>
      <c r="D45">
        <f>(E40+H40+K40+N40+Q40+T40+W40+Z40+AC40+AF40+AI40+AL40+AO40+AR40+AU40+AX40+BA40+BD40+BG40)/19</f>
        <v>0</v>
      </c>
    </row>
    <row r="47" spans="1:317" x14ac:dyDescent="0.25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3167</v>
      </c>
      <c r="C49" t="s">
        <v>3174</v>
      </c>
      <c r="D49">
        <f>(BJ40+BM40+BP40+BS40+BV40+BY40+CB40+CE40+CH40+CK40+CN40+CQ40+CT40+CW40+CZ40+DC40+DF40+DI40+DO40)/20</f>
        <v>0</v>
      </c>
    </row>
    <row r="51" spans="2:4" x14ac:dyDescent="0.25">
      <c r="B51" t="s">
        <v>3165</v>
      </c>
      <c r="C51" t="s">
        <v>3175</v>
      </c>
      <c r="D51">
        <f>(DP40+DS40+DV40+DY40+EB40+EE40+EH40+EK40+EN40)/9</f>
        <v>0</v>
      </c>
    </row>
    <row r="52" spans="2:4" x14ac:dyDescent="0.25">
      <c r="B52" t="s">
        <v>3166</v>
      </c>
      <c r="C52" t="s">
        <v>3175</v>
      </c>
      <c r="D52">
        <f>(DQ40+DT40+DW40+DZ40+EC40+EF40+EI40+EL40+EO40)/9</f>
        <v>0</v>
      </c>
    </row>
    <row r="53" spans="2:4" x14ac:dyDescent="0.25">
      <c r="B53" t="s">
        <v>3167</v>
      </c>
      <c r="C53" t="s">
        <v>3175</v>
      </c>
      <c r="D53">
        <f>(DR40+DU40+DX40+EA40+ED40+EG40+EJ40+EM40+EP40)/9</f>
        <v>0</v>
      </c>
    </row>
    <row r="55" spans="2:4" x14ac:dyDescent="0.25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20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11" t="s">
        <v>3191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1" t="s">
        <v>0</v>
      </c>
      <c r="B4" s="81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85" t="s">
        <v>2</v>
      </c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7"/>
      <c r="DY4" s="85" t="s">
        <v>2</v>
      </c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7"/>
      <c r="FO4" s="85" t="s">
        <v>2</v>
      </c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3"/>
      <c r="IL4" s="98" t="s">
        <v>181</v>
      </c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  <c r="IX4" s="98"/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8"/>
      <c r="JL4" s="98"/>
      <c r="JM4" s="98"/>
      <c r="JN4" s="98"/>
      <c r="JO4" s="98"/>
      <c r="JP4" s="98"/>
      <c r="JQ4" s="98"/>
      <c r="JR4" s="98"/>
      <c r="JS4" s="98"/>
      <c r="JT4" s="98"/>
      <c r="JU4" s="98"/>
      <c r="JV4" s="98"/>
      <c r="JW4" s="98"/>
      <c r="JX4" s="98"/>
      <c r="JY4" s="115" t="s">
        <v>244</v>
      </c>
      <c r="JZ4" s="98"/>
      <c r="KA4" s="98"/>
      <c r="KB4" s="98"/>
      <c r="KC4" s="98"/>
      <c r="KD4" s="98"/>
      <c r="KE4" s="98"/>
      <c r="KF4" s="98"/>
      <c r="KG4" s="98"/>
      <c r="KH4" s="98"/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98"/>
      <c r="KZ4" s="98"/>
      <c r="LA4" s="98"/>
      <c r="LB4" s="98"/>
      <c r="LC4" s="98"/>
      <c r="LD4" s="98"/>
      <c r="LE4" s="98"/>
      <c r="LF4" s="146" t="s">
        <v>244</v>
      </c>
      <c r="LG4" s="146"/>
      <c r="LH4" s="146"/>
      <c r="LI4" s="146"/>
      <c r="LJ4" s="146"/>
      <c r="LK4" s="146"/>
      <c r="LL4" s="146"/>
      <c r="LM4" s="146"/>
      <c r="LN4" s="146"/>
      <c r="LO4" s="146"/>
      <c r="LP4" s="146"/>
      <c r="LQ4" s="146"/>
      <c r="LR4" s="146"/>
      <c r="LS4" s="146"/>
      <c r="LT4" s="146"/>
      <c r="LU4" s="146"/>
      <c r="LV4" s="146"/>
      <c r="LW4" s="146"/>
      <c r="LX4" s="146"/>
      <c r="LY4" s="146"/>
      <c r="LZ4" s="146"/>
      <c r="MA4" s="146"/>
      <c r="MB4" s="146"/>
      <c r="MC4" s="146"/>
      <c r="MD4" s="146"/>
      <c r="ME4" s="146"/>
      <c r="MF4" s="146"/>
      <c r="MG4" s="146"/>
      <c r="MH4" s="146"/>
      <c r="MI4" s="146"/>
      <c r="MJ4" s="146"/>
      <c r="MK4" s="146"/>
      <c r="ML4" s="146"/>
      <c r="MM4" s="109" t="s">
        <v>244</v>
      </c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10"/>
      <c r="NQ4" s="108" t="s">
        <v>244</v>
      </c>
      <c r="NR4" s="109"/>
      <c r="NS4" s="109"/>
      <c r="NT4" s="109"/>
      <c r="NU4" s="109"/>
      <c r="NV4" s="109"/>
      <c r="NW4" s="109"/>
      <c r="NX4" s="109"/>
      <c r="NY4" s="109"/>
      <c r="NZ4" s="109"/>
      <c r="OA4" s="109"/>
      <c r="OB4" s="109"/>
      <c r="OC4" s="109"/>
      <c r="OD4" s="109"/>
      <c r="OE4" s="109"/>
      <c r="OF4" s="109"/>
      <c r="OG4" s="109"/>
      <c r="OH4" s="109"/>
      <c r="OI4" s="109"/>
      <c r="OJ4" s="109"/>
      <c r="OK4" s="109"/>
      <c r="OL4" s="109"/>
      <c r="OM4" s="109"/>
      <c r="ON4" s="109"/>
      <c r="OO4" s="109"/>
      <c r="OP4" s="109"/>
      <c r="OQ4" s="109"/>
      <c r="OR4" s="109"/>
      <c r="OS4" s="109"/>
      <c r="OT4" s="109"/>
      <c r="OU4" s="109"/>
      <c r="OV4" s="109"/>
      <c r="OW4" s="109"/>
      <c r="OX4" s="109"/>
      <c r="OY4" s="109"/>
      <c r="OZ4" s="110"/>
      <c r="PA4" s="85" t="s">
        <v>244</v>
      </c>
      <c r="PB4" s="86"/>
      <c r="PC4" s="86"/>
      <c r="PD4" s="86"/>
      <c r="PE4" s="86"/>
      <c r="PF4" s="86"/>
      <c r="PG4" s="86"/>
      <c r="PH4" s="86"/>
      <c r="PI4" s="86"/>
      <c r="PJ4" s="86"/>
      <c r="PK4" s="86"/>
      <c r="PL4" s="86"/>
      <c r="PM4" s="86"/>
      <c r="PN4" s="86"/>
      <c r="PO4" s="86"/>
      <c r="PP4" s="86"/>
      <c r="PQ4" s="86"/>
      <c r="PR4" s="86"/>
      <c r="PS4" s="86"/>
      <c r="PT4" s="86"/>
      <c r="PU4" s="86"/>
      <c r="PV4" s="86"/>
      <c r="PW4" s="86"/>
      <c r="PX4" s="86"/>
      <c r="PY4" s="86"/>
      <c r="PZ4" s="86"/>
      <c r="QA4" s="86"/>
      <c r="QB4" s="86"/>
      <c r="QC4" s="86"/>
      <c r="QD4" s="86"/>
      <c r="QE4" s="86"/>
      <c r="QF4" s="86"/>
      <c r="QG4" s="86"/>
      <c r="QH4" s="86"/>
      <c r="QI4" s="86"/>
      <c r="QJ4" s="86"/>
      <c r="QK4" s="86"/>
      <c r="QL4" s="86"/>
      <c r="QM4" s="86"/>
      <c r="QN4" s="86"/>
      <c r="QO4" s="86"/>
      <c r="QP4" s="86"/>
      <c r="QQ4" s="86"/>
      <c r="QR4" s="86"/>
      <c r="QS4" s="86"/>
      <c r="QT4" s="86"/>
      <c r="QU4" s="86"/>
      <c r="QV4" s="86"/>
      <c r="QW4" s="86"/>
      <c r="QX4" s="86"/>
      <c r="QY4" s="87"/>
      <c r="QZ4" s="93" t="s">
        <v>291</v>
      </c>
      <c r="RA4" s="112"/>
      <c r="RB4" s="112"/>
      <c r="RC4" s="112"/>
      <c r="RD4" s="112"/>
      <c r="RE4" s="112"/>
      <c r="RF4" s="112"/>
      <c r="RG4" s="112"/>
      <c r="RH4" s="112"/>
      <c r="RI4" s="112"/>
      <c r="RJ4" s="112"/>
      <c r="RK4" s="112"/>
      <c r="RL4" s="112"/>
      <c r="RM4" s="112"/>
      <c r="RN4" s="112"/>
      <c r="RO4" s="112"/>
      <c r="RP4" s="112"/>
      <c r="RQ4" s="112"/>
      <c r="RR4" s="112"/>
      <c r="RS4" s="112"/>
      <c r="RT4" s="112"/>
      <c r="RU4" s="112"/>
      <c r="RV4" s="112"/>
      <c r="RW4" s="112"/>
      <c r="RX4" s="112"/>
      <c r="RY4" s="112"/>
      <c r="RZ4" s="112"/>
      <c r="SA4" s="112"/>
      <c r="SB4" s="112"/>
      <c r="SC4" s="112"/>
      <c r="SD4" s="112"/>
      <c r="SE4" s="112"/>
      <c r="SF4" s="112"/>
      <c r="SG4" s="112"/>
      <c r="SH4" s="112"/>
      <c r="SI4" s="112"/>
      <c r="SJ4" s="112"/>
      <c r="SK4" s="112"/>
      <c r="SL4" s="112"/>
      <c r="SM4" s="112"/>
      <c r="SN4" s="112"/>
      <c r="SO4" s="112"/>
      <c r="SP4" s="112"/>
      <c r="SQ4" s="112"/>
      <c r="SR4" s="112"/>
      <c r="SS4" s="112"/>
      <c r="ST4" s="112"/>
      <c r="SU4" s="112"/>
      <c r="SV4" s="112"/>
      <c r="SW4" s="112"/>
      <c r="SX4" s="112"/>
      <c r="SY4" s="112"/>
      <c r="SZ4" s="112"/>
      <c r="TA4" s="112"/>
      <c r="TB4" s="112"/>
      <c r="TC4" s="112"/>
      <c r="TD4" s="112"/>
      <c r="TE4" s="112"/>
      <c r="TF4" s="112"/>
      <c r="TG4" s="112"/>
      <c r="TH4" s="112"/>
      <c r="TI4" s="112"/>
      <c r="TJ4" s="112"/>
      <c r="TK4" s="112"/>
      <c r="TL4" s="112"/>
      <c r="TM4" s="112"/>
      <c r="TN4" s="112"/>
      <c r="TO4" s="112"/>
      <c r="TP4" s="112"/>
      <c r="TQ4" s="112"/>
      <c r="TR4" s="112"/>
      <c r="TS4" s="112"/>
      <c r="TT4" s="112"/>
      <c r="TU4" s="112"/>
      <c r="TV4" s="112"/>
      <c r="TW4" s="112"/>
      <c r="TX4" s="112"/>
      <c r="TY4" s="112"/>
      <c r="TZ4" s="112"/>
      <c r="UA4" s="112"/>
      <c r="UB4" s="112"/>
      <c r="UC4" s="112"/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3"/>
    </row>
    <row r="5" spans="1:584" ht="13.5" customHeight="1" x14ac:dyDescent="0.25">
      <c r="A5" s="81"/>
      <c r="B5" s="81"/>
      <c r="C5" s="71" t="s">
        <v>88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95" t="s">
        <v>86</v>
      </c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102" t="s">
        <v>3</v>
      </c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4"/>
      <c r="FO5" s="102" t="s">
        <v>896</v>
      </c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3"/>
      <c r="IL5" s="71" t="s">
        <v>906</v>
      </c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119" t="s">
        <v>387</v>
      </c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105" t="s">
        <v>245</v>
      </c>
      <c r="LG5" s="106"/>
      <c r="LH5" s="106"/>
      <c r="LI5" s="106"/>
      <c r="LJ5" s="106"/>
      <c r="LK5" s="106"/>
      <c r="LL5" s="106"/>
      <c r="LM5" s="106"/>
      <c r="LN5" s="106"/>
      <c r="LO5" s="106"/>
      <c r="LP5" s="106"/>
      <c r="LQ5" s="106"/>
      <c r="LR5" s="106"/>
      <c r="LS5" s="106"/>
      <c r="LT5" s="106"/>
      <c r="LU5" s="106"/>
      <c r="LV5" s="106"/>
      <c r="LW5" s="106"/>
      <c r="LX5" s="106"/>
      <c r="LY5" s="106"/>
      <c r="LZ5" s="106"/>
      <c r="MA5" s="106"/>
      <c r="MB5" s="106"/>
      <c r="MC5" s="106"/>
      <c r="MD5" s="106"/>
      <c r="ME5" s="106"/>
      <c r="MF5" s="106"/>
      <c r="MG5" s="106"/>
      <c r="MH5" s="106"/>
      <c r="MI5" s="106"/>
      <c r="MJ5" s="106"/>
      <c r="MK5" s="106"/>
      <c r="ML5" s="107"/>
      <c r="MM5" s="142" t="s">
        <v>426</v>
      </c>
      <c r="MN5" s="142"/>
      <c r="MO5" s="142"/>
      <c r="MP5" s="142"/>
      <c r="MQ5" s="142"/>
      <c r="MR5" s="142"/>
      <c r="MS5" s="142"/>
      <c r="MT5" s="142"/>
      <c r="MU5" s="142"/>
      <c r="MV5" s="142"/>
      <c r="MW5" s="142"/>
      <c r="MX5" s="142"/>
      <c r="MY5" s="142"/>
      <c r="MZ5" s="142"/>
      <c r="NA5" s="142"/>
      <c r="NB5" s="142"/>
      <c r="NC5" s="142"/>
      <c r="ND5" s="142"/>
      <c r="NE5" s="142"/>
      <c r="NF5" s="142"/>
      <c r="NG5" s="142"/>
      <c r="NH5" s="142"/>
      <c r="NI5" s="142"/>
      <c r="NJ5" s="142"/>
      <c r="NK5" s="142"/>
      <c r="NL5" s="142"/>
      <c r="NM5" s="142"/>
      <c r="NN5" s="142"/>
      <c r="NO5" s="142"/>
      <c r="NP5" s="142"/>
      <c r="NQ5" s="143" t="s">
        <v>438</v>
      </c>
      <c r="NR5" s="144"/>
      <c r="NS5" s="144"/>
      <c r="NT5" s="144"/>
      <c r="NU5" s="144"/>
      <c r="NV5" s="144"/>
      <c r="NW5" s="144"/>
      <c r="NX5" s="144"/>
      <c r="NY5" s="144"/>
      <c r="NZ5" s="144"/>
      <c r="OA5" s="144"/>
      <c r="OB5" s="144"/>
      <c r="OC5" s="144"/>
      <c r="OD5" s="144"/>
      <c r="OE5" s="144"/>
      <c r="OF5" s="144"/>
      <c r="OG5" s="144"/>
      <c r="OH5" s="144"/>
      <c r="OI5" s="144"/>
      <c r="OJ5" s="144"/>
      <c r="OK5" s="144"/>
      <c r="OL5" s="144"/>
      <c r="OM5" s="144"/>
      <c r="ON5" s="144"/>
      <c r="OO5" s="144"/>
      <c r="OP5" s="144"/>
      <c r="OQ5" s="144"/>
      <c r="OR5" s="144"/>
      <c r="OS5" s="144"/>
      <c r="OT5" s="144"/>
      <c r="OU5" s="144"/>
      <c r="OV5" s="144"/>
      <c r="OW5" s="144"/>
      <c r="OX5" s="144"/>
      <c r="OY5" s="144"/>
      <c r="OZ5" s="145"/>
      <c r="PA5" s="105" t="s">
        <v>246</v>
      </c>
      <c r="PB5" s="106"/>
      <c r="PC5" s="106"/>
      <c r="PD5" s="106"/>
      <c r="PE5" s="106"/>
      <c r="PF5" s="106"/>
      <c r="PG5" s="106"/>
      <c r="PH5" s="106"/>
      <c r="PI5" s="106"/>
      <c r="PJ5" s="106"/>
      <c r="PK5" s="106"/>
      <c r="PL5" s="106"/>
      <c r="PM5" s="106"/>
      <c r="PN5" s="106"/>
      <c r="PO5" s="106"/>
      <c r="PP5" s="106"/>
      <c r="PQ5" s="106"/>
      <c r="PR5" s="106"/>
      <c r="PS5" s="106"/>
      <c r="PT5" s="106"/>
      <c r="PU5" s="106"/>
      <c r="PV5" s="106"/>
      <c r="PW5" s="106"/>
      <c r="PX5" s="106"/>
      <c r="PY5" s="106"/>
      <c r="PZ5" s="106"/>
      <c r="QA5" s="106"/>
      <c r="QB5" s="106"/>
      <c r="QC5" s="106"/>
      <c r="QD5" s="106"/>
      <c r="QE5" s="106"/>
      <c r="QF5" s="106"/>
      <c r="QG5" s="106"/>
      <c r="QH5" s="106"/>
      <c r="QI5" s="106"/>
      <c r="QJ5" s="106"/>
      <c r="QK5" s="106"/>
      <c r="QL5" s="106"/>
      <c r="QM5" s="106"/>
      <c r="QN5" s="106"/>
      <c r="QO5" s="106"/>
      <c r="QP5" s="106"/>
      <c r="QQ5" s="106"/>
      <c r="QR5" s="106"/>
      <c r="QS5" s="106"/>
      <c r="QT5" s="106"/>
      <c r="QU5" s="106"/>
      <c r="QV5" s="106"/>
      <c r="QW5" s="106"/>
      <c r="QX5" s="106"/>
      <c r="QY5" s="107"/>
      <c r="QZ5" s="102" t="s">
        <v>292</v>
      </c>
      <c r="RA5" s="103"/>
      <c r="RB5" s="103"/>
      <c r="RC5" s="103"/>
      <c r="RD5" s="103"/>
      <c r="RE5" s="103"/>
      <c r="RF5" s="103"/>
      <c r="RG5" s="103"/>
      <c r="RH5" s="103"/>
      <c r="RI5" s="103"/>
      <c r="RJ5" s="103"/>
      <c r="RK5" s="103"/>
      <c r="RL5" s="103"/>
      <c r="RM5" s="103"/>
      <c r="RN5" s="103"/>
      <c r="RO5" s="103"/>
      <c r="RP5" s="103"/>
      <c r="RQ5" s="103"/>
      <c r="RR5" s="103"/>
      <c r="RS5" s="103"/>
      <c r="RT5" s="103"/>
      <c r="RU5" s="103"/>
      <c r="RV5" s="103"/>
      <c r="RW5" s="103"/>
      <c r="RX5" s="103"/>
      <c r="RY5" s="103"/>
      <c r="RZ5" s="103"/>
      <c r="SA5" s="103"/>
      <c r="SB5" s="103"/>
      <c r="SC5" s="103"/>
      <c r="SD5" s="103"/>
      <c r="SE5" s="103"/>
      <c r="SF5" s="103"/>
      <c r="SG5" s="103"/>
      <c r="SH5" s="103"/>
      <c r="SI5" s="103"/>
      <c r="SJ5" s="103"/>
      <c r="SK5" s="103"/>
      <c r="SL5" s="103"/>
      <c r="SM5" s="103"/>
      <c r="SN5" s="103"/>
      <c r="SO5" s="103"/>
      <c r="SP5" s="103"/>
      <c r="SQ5" s="103"/>
      <c r="SR5" s="103"/>
      <c r="SS5" s="103"/>
      <c r="ST5" s="103"/>
      <c r="SU5" s="103"/>
      <c r="SV5" s="103"/>
      <c r="SW5" s="103"/>
      <c r="SX5" s="103"/>
      <c r="SY5" s="103"/>
      <c r="SZ5" s="103"/>
      <c r="TA5" s="103"/>
      <c r="TB5" s="103"/>
      <c r="TC5" s="103"/>
      <c r="TD5" s="103"/>
      <c r="TE5" s="103"/>
      <c r="TF5" s="103"/>
      <c r="TG5" s="103"/>
      <c r="TH5" s="103"/>
      <c r="TI5" s="103"/>
      <c r="TJ5" s="103"/>
      <c r="TK5" s="103"/>
      <c r="TL5" s="103"/>
      <c r="TM5" s="103"/>
      <c r="TN5" s="103"/>
      <c r="TO5" s="103"/>
      <c r="TP5" s="103"/>
      <c r="TQ5" s="103"/>
      <c r="TR5" s="103"/>
      <c r="TS5" s="103"/>
      <c r="TT5" s="103"/>
      <c r="TU5" s="103"/>
      <c r="TV5" s="103"/>
      <c r="TW5" s="103"/>
      <c r="TX5" s="103"/>
      <c r="TY5" s="103"/>
      <c r="TZ5" s="103"/>
      <c r="UA5" s="103"/>
      <c r="UB5" s="103"/>
      <c r="UC5" s="103"/>
      <c r="UD5" s="103"/>
      <c r="UE5" s="103"/>
      <c r="UF5" s="103"/>
      <c r="UG5" s="103"/>
      <c r="UH5" s="103"/>
      <c r="UI5" s="103"/>
      <c r="UJ5" s="103"/>
      <c r="UK5" s="103"/>
      <c r="UL5" s="103"/>
      <c r="UM5" s="103"/>
      <c r="UN5" s="103"/>
      <c r="UO5" s="103"/>
      <c r="UP5" s="103"/>
      <c r="UQ5" s="103"/>
      <c r="UR5" s="103"/>
      <c r="US5" s="103"/>
      <c r="UT5" s="103"/>
      <c r="UU5" s="103"/>
      <c r="UV5" s="103"/>
      <c r="UW5" s="103"/>
      <c r="UX5" s="103"/>
      <c r="UY5" s="103"/>
      <c r="UZ5" s="103"/>
      <c r="VA5" s="103"/>
      <c r="VB5" s="103"/>
      <c r="VC5" s="103"/>
      <c r="VD5" s="103"/>
      <c r="VE5" s="103"/>
      <c r="VF5" s="103"/>
      <c r="VG5" s="103"/>
      <c r="VH5" s="103"/>
      <c r="VI5" s="103"/>
      <c r="VJ5" s="103"/>
      <c r="VK5" s="103"/>
      <c r="VL5" s="104"/>
    </row>
    <row r="6" spans="1:584" ht="15.75" hidden="1" x14ac:dyDescent="0.25">
      <c r="A6" s="81"/>
      <c r="B6" s="8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81"/>
      <c r="B7" s="8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81"/>
      <c r="B8" s="8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81"/>
      <c r="B9" s="8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81"/>
      <c r="B10" s="8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81"/>
      <c r="B11" s="81"/>
      <c r="C11" s="69" t="s">
        <v>1276</v>
      </c>
      <c r="D11" s="70" t="s">
        <v>5</v>
      </c>
      <c r="E11" s="70" t="s">
        <v>6</v>
      </c>
      <c r="F11" s="71" t="s">
        <v>1277</v>
      </c>
      <c r="G11" s="71" t="s">
        <v>7</v>
      </c>
      <c r="H11" s="71" t="s">
        <v>8</v>
      </c>
      <c r="I11" s="71" t="s">
        <v>1379</v>
      </c>
      <c r="J11" s="71" t="s">
        <v>9</v>
      </c>
      <c r="K11" s="71" t="s">
        <v>10</v>
      </c>
      <c r="L11" s="70" t="s">
        <v>1278</v>
      </c>
      <c r="M11" s="70" t="s">
        <v>9</v>
      </c>
      <c r="N11" s="70" t="s">
        <v>10</v>
      </c>
      <c r="O11" s="70" t="s">
        <v>1279</v>
      </c>
      <c r="P11" s="70" t="s">
        <v>11</v>
      </c>
      <c r="Q11" s="70" t="s">
        <v>4</v>
      </c>
      <c r="R11" s="70" t="s">
        <v>1280</v>
      </c>
      <c r="S11" s="70" t="s">
        <v>6</v>
      </c>
      <c r="T11" s="70" t="s">
        <v>12</v>
      </c>
      <c r="U11" s="70" t="s">
        <v>1281</v>
      </c>
      <c r="V11" s="70" t="s">
        <v>6</v>
      </c>
      <c r="W11" s="70" t="s">
        <v>12</v>
      </c>
      <c r="X11" s="72" t="s">
        <v>1282</v>
      </c>
      <c r="Y11" s="66" t="s">
        <v>10</v>
      </c>
      <c r="Z11" s="69" t="s">
        <v>13</v>
      </c>
      <c r="AA11" s="70" t="s">
        <v>1283</v>
      </c>
      <c r="AB11" s="70" t="s">
        <v>14</v>
      </c>
      <c r="AC11" s="70" t="s">
        <v>15</v>
      </c>
      <c r="AD11" s="70" t="s">
        <v>1284</v>
      </c>
      <c r="AE11" s="70" t="s">
        <v>4</v>
      </c>
      <c r="AF11" s="70" t="s">
        <v>5</v>
      </c>
      <c r="AG11" s="70" t="s">
        <v>1285</v>
      </c>
      <c r="AH11" s="70" t="s">
        <v>12</v>
      </c>
      <c r="AI11" s="70" t="s">
        <v>7</v>
      </c>
      <c r="AJ11" s="95" t="s">
        <v>1286</v>
      </c>
      <c r="AK11" s="118"/>
      <c r="AL11" s="118"/>
      <c r="AM11" s="95" t="s">
        <v>1287</v>
      </c>
      <c r="AN11" s="118"/>
      <c r="AO11" s="118"/>
      <c r="AP11" s="95" t="s">
        <v>1288</v>
      </c>
      <c r="AQ11" s="118"/>
      <c r="AR11" s="118"/>
      <c r="AS11" s="95" t="s">
        <v>1289</v>
      </c>
      <c r="AT11" s="118"/>
      <c r="AU11" s="118"/>
      <c r="AV11" s="71" t="s">
        <v>1290</v>
      </c>
      <c r="AW11" s="71"/>
      <c r="AX11" s="71"/>
      <c r="AY11" s="139" t="s">
        <v>1291</v>
      </c>
      <c r="AZ11" s="140"/>
      <c r="BA11" s="141"/>
      <c r="BB11" s="72" t="s">
        <v>1400</v>
      </c>
      <c r="BC11" s="66"/>
      <c r="BD11" s="69"/>
      <c r="BE11" s="72" t="s">
        <v>1401</v>
      </c>
      <c r="BF11" s="66"/>
      <c r="BG11" s="69"/>
      <c r="BH11" s="72" t="s">
        <v>1402</v>
      </c>
      <c r="BI11" s="66"/>
      <c r="BJ11" s="69"/>
      <c r="BK11" s="72" t="s">
        <v>1403</v>
      </c>
      <c r="BL11" s="66"/>
      <c r="BM11" s="69"/>
      <c r="BN11" s="72" t="s">
        <v>1404</v>
      </c>
      <c r="BO11" s="66"/>
      <c r="BP11" s="69"/>
      <c r="BQ11" s="69" t="s">
        <v>1292</v>
      </c>
      <c r="BR11" s="70"/>
      <c r="BS11" s="70"/>
      <c r="BT11" s="72" t="s">
        <v>1293</v>
      </c>
      <c r="BU11" s="66"/>
      <c r="BV11" s="69"/>
      <c r="BW11" s="72" t="s">
        <v>1380</v>
      </c>
      <c r="BX11" s="66"/>
      <c r="BY11" s="69"/>
      <c r="BZ11" s="70" t="s">
        <v>1294</v>
      </c>
      <c r="CA11" s="70"/>
      <c r="CB11" s="70"/>
      <c r="CC11" s="70" t="s">
        <v>1295</v>
      </c>
      <c r="CD11" s="70"/>
      <c r="CE11" s="70"/>
      <c r="CF11" s="70" t="s">
        <v>1296</v>
      </c>
      <c r="CG11" s="70"/>
      <c r="CH11" s="70"/>
      <c r="CI11" s="96" t="s">
        <v>1297</v>
      </c>
      <c r="CJ11" s="96"/>
      <c r="CK11" s="96"/>
      <c r="CL11" s="70" t="s">
        <v>1298</v>
      </c>
      <c r="CM11" s="70"/>
      <c r="CN11" s="70"/>
      <c r="CO11" s="70" t="s">
        <v>1299</v>
      </c>
      <c r="CP11" s="70"/>
      <c r="CQ11" s="70"/>
      <c r="CR11" s="70" t="s">
        <v>1300</v>
      </c>
      <c r="CS11" s="70"/>
      <c r="CT11" s="70"/>
      <c r="CU11" s="70" t="s">
        <v>1301</v>
      </c>
      <c r="CV11" s="70"/>
      <c r="CW11" s="70"/>
      <c r="CX11" s="70" t="s">
        <v>1302</v>
      </c>
      <c r="CY11" s="70"/>
      <c r="CZ11" s="70"/>
      <c r="DA11" s="96" t="s">
        <v>1381</v>
      </c>
      <c r="DB11" s="96"/>
      <c r="DC11" s="96"/>
      <c r="DD11" s="96" t="s">
        <v>1303</v>
      </c>
      <c r="DE11" s="96"/>
      <c r="DF11" s="123"/>
      <c r="DG11" s="71" t="s">
        <v>1304</v>
      </c>
      <c r="DH11" s="71"/>
      <c r="DI11" s="71"/>
      <c r="DJ11" s="71" t="s">
        <v>1305</v>
      </c>
      <c r="DK11" s="71"/>
      <c r="DL11" s="71"/>
      <c r="DM11" s="91" t="s">
        <v>1306</v>
      </c>
      <c r="DN11" s="91"/>
      <c r="DO11" s="91"/>
      <c r="DP11" s="71" t="s">
        <v>1307</v>
      </c>
      <c r="DQ11" s="71"/>
      <c r="DR11" s="71"/>
      <c r="DS11" s="71" t="s">
        <v>1308</v>
      </c>
      <c r="DT11" s="71"/>
      <c r="DU11" s="95"/>
      <c r="DV11" s="71" t="s">
        <v>1309</v>
      </c>
      <c r="DW11" s="71"/>
      <c r="DX11" s="71"/>
      <c r="DY11" s="71" t="s">
        <v>1310</v>
      </c>
      <c r="DZ11" s="71"/>
      <c r="EA11" s="71"/>
      <c r="EB11" s="71" t="s">
        <v>1311</v>
      </c>
      <c r="EC11" s="71"/>
      <c r="ED11" s="71"/>
      <c r="EE11" s="71" t="s">
        <v>1382</v>
      </c>
      <c r="EF11" s="71"/>
      <c r="EG11" s="71"/>
      <c r="EH11" s="71" t="s">
        <v>1312</v>
      </c>
      <c r="EI11" s="71"/>
      <c r="EJ11" s="71"/>
      <c r="EK11" s="71" t="s">
        <v>1313</v>
      </c>
      <c r="EL11" s="71"/>
      <c r="EM11" s="71"/>
      <c r="EN11" s="71" t="s">
        <v>1314</v>
      </c>
      <c r="EO11" s="71"/>
      <c r="EP11" s="71"/>
      <c r="EQ11" s="71" t="s">
        <v>1315</v>
      </c>
      <c r="ER11" s="71"/>
      <c r="ES11" s="71"/>
      <c r="ET11" s="71" t="s">
        <v>1316</v>
      </c>
      <c r="EU11" s="71"/>
      <c r="EV11" s="71"/>
      <c r="EW11" s="71" t="s">
        <v>1317</v>
      </c>
      <c r="EX11" s="71"/>
      <c r="EY11" s="95"/>
      <c r="EZ11" s="102" t="s">
        <v>1405</v>
      </c>
      <c r="FA11" s="103"/>
      <c r="FB11" s="104"/>
      <c r="FC11" s="102" t="s">
        <v>1406</v>
      </c>
      <c r="FD11" s="103"/>
      <c r="FE11" s="104"/>
      <c r="FF11" s="102" t="s">
        <v>1407</v>
      </c>
      <c r="FG11" s="103"/>
      <c r="FH11" s="104"/>
      <c r="FI11" s="102" t="s">
        <v>1408</v>
      </c>
      <c r="FJ11" s="103"/>
      <c r="FK11" s="104"/>
      <c r="FL11" s="102" t="s">
        <v>1409</v>
      </c>
      <c r="FM11" s="103"/>
      <c r="FN11" s="104"/>
      <c r="FO11" s="102" t="s">
        <v>1410</v>
      </c>
      <c r="FP11" s="103"/>
      <c r="FQ11" s="104"/>
      <c r="FR11" s="102" t="s">
        <v>1411</v>
      </c>
      <c r="FS11" s="103"/>
      <c r="FT11" s="104"/>
      <c r="FU11" s="102" t="s">
        <v>1412</v>
      </c>
      <c r="FV11" s="103"/>
      <c r="FW11" s="104"/>
      <c r="FX11" s="102" t="s">
        <v>1413</v>
      </c>
      <c r="FY11" s="103"/>
      <c r="FZ11" s="104"/>
      <c r="GA11" s="102" t="s">
        <v>1414</v>
      </c>
      <c r="GB11" s="103"/>
      <c r="GC11" s="104"/>
      <c r="GD11" s="102" t="s">
        <v>1415</v>
      </c>
      <c r="GE11" s="103"/>
      <c r="GF11" s="104"/>
      <c r="GG11" s="102" t="s">
        <v>1416</v>
      </c>
      <c r="GH11" s="103"/>
      <c r="GI11" s="104"/>
      <c r="GJ11" s="102" t="s">
        <v>1417</v>
      </c>
      <c r="GK11" s="103"/>
      <c r="GL11" s="104"/>
      <c r="GM11" s="102" t="s">
        <v>1418</v>
      </c>
      <c r="GN11" s="103"/>
      <c r="GO11" s="104"/>
      <c r="GP11" s="102" t="s">
        <v>1419</v>
      </c>
      <c r="GQ11" s="103"/>
      <c r="GR11" s="104"/>
      <c r="GS11" s="102" t="s">
        <v>1420</v>
      </c>
      <c r="GT11" s="103"/>
      <c r="GU11" s="104"/>
      <c r="GV11" s="102" t="s">
        <v>1421</v>
      </c>
      <c r="GW11" s="103"/>
      <c r="GX11" s="104"/>
      <c r="GY11" s="102" t="s">
        <v>1422</v>
      </c>
      <c r="GZ11" s="103"/>
      <c r="HA11" s="104"/>
      <c r="HB11" s="102" t="s">
        <v>1423</v>
      </c>
      <c r="HC11" s="103"/>
      <c r="HD11" s="104"/>
      <c r="HE11" s="102" t="s">
        <v>1424</v>
      </c>
      <c r="HF11" s="103"/>
      <c r="HG11" s="104"/>
      <c r="HH11" s="102" t="s">
        <v>1425</v>
      </c>
      <c r="HI11" s="103"/>
      <c r="HJ11" s="104"/>
      <c r="HK11" s="102" t="s">
        <v>1426</v>
      </c>
      <c r="HL11" s="103"/>
      <c r="HM11" s="104"/>
      <c r="HN11" s="102" t="s">
        <v>1427</v>
      </c>
      <c r="HO11" s="103"/>
      <c r="HP11" s="104"/>
      <c r="HQ11" s="102" t="s">
        <v>1428</v>
      </c>
      <c r="HR11" s="103"/>
      <c r="HS11" s="104"/>
      <c r="HT11" s="102" t="s">
        <v>1429</v>
      </c>
      <c r="HU11" s="103"/>
      <c r="HV11" s="104"/>
      <c r="HW11" s="102" t="s">
        <v>1430</v>
      </c>
      <c r="HX11" s="103"/>
      <c r="HY11" s="104"/>
      <c r="HZ11" s="102" t="s">
        <v>1431</v>
      </c>
      <c r="IA11" s="103"/>
      <c r="IB11" s="104"/>
      <c r="IC11" s="102" t="s">
        <v>1432</v>
      </c>
      <c r="ID11" s="103"/>
      <c r="IE11" s="104"/>
      <c r="IF11" s="102" t="s">
        <v>1433</v>
      </c>
      <c r="IG11" s="103"/>
      <c r="IH11" s="104"/>
      <c r="II11" s="102" t="s">
        <v>1434</v>
      </c>
      <c r="IJ11" s="103"/>
      <c r="IK11" s="104"/>
      <c r="IL11" s="91" t="s">
        <v>1318</v>
      </c>
      <c r="IM11" s="91"/>
      <c r="IN11" s="91"/>
      <c r="IO11" s="91" t="s">
        <v>1319</v>
      </c>
      <c r="IP11" s="91"/>
      <c r="IQ11" s="91"/>
      <c r="IR11" s="91" t="s">
        <v>1383</v>
      </c>
      <c r="IS11" s="91"/>
      <c r="IT11" s="91"/>
      <c r="IU11" s="91" t="s">
        <v>1320</v>
      </c>
      <c r="IV11" s="91"/>
      <c r="IW11" s="91"/>
      <c r="IX11" s="91" t="s">
        <v>1321</v>
      </c>
      <c r="IY11" s="91"/>
      <c r="IZ11" s="91"/>
      <c r="JA11" s="91" t="s">
        <v>1322</v>
      </c>
      <c r="JB11" s="91"/>
      <c r="JC11" s="91"/>
      <c r="JD11" s="91" t="s">
        <v>1323</v>
      </c>
      <c r="JE11" s="91"/>
      <c r="JF11" s="91"/>
      <c r="JG11" s="91" t="s">
        <v>1324</v>
      </c>
      <c r="JH11" s="91"/>
      <c r="JI11" s="91"/>
      <c r="JJ11" s="91" t="s">
        <v>1325</v>
      </c>
      <c r="JK11" s="91"/>
      <c r="JL11" s="91"/>
      <c r="JM11" s="91" t="s">
        <v>1326</v>
      </c>
      <c r="JN11" s="91"/>
      <c r="JO11" s="91"/>
      <c r="JP11" s="91" t="s">
        <v>1435</v>
      </c>
      <c r="JQ11" s="91"/>
      <c r="JR11" s="91"/>
      <c r="JS11" s="91" t="s">
        <v>1436</v>
      </c>
      <c r="JT11" s="91"/>
      <c r="JU11" s="91"/>
      <c r="JV11" s="91" t="s">
        <v>1437</v>
      </c>
      <c r="JW11" s="91"/>
      <c r="JX11" s="91"/>
      <c r="JY11" s="104" t="s">
        <v>1327</v>
      </c>
      <c r="JZ11" s="91"/>
      <c r="KA11" s="91"/>
      <c r="KB11" s="91" t="s">
        <v>1328</v>
      </c>
      <c r="KC11" s="91"/>
      <c r="KD11" s="91"/>
      <c r="KE11" s="91" t="s">
        <v>1384</v>
      </c>
      <c r="KF11" s="91"/>
      <c r="KG11" s="91"/>
      <c r="KH11" s="91" t="s">
        <v>1329</v>
      </c>
      <c r="KI11" s="91"/>
      <c r="KJ11" s="91"/>
      <c r="KK11" s="91" t="s">
        <v>1330</v>
      </c>
      <c r="KL11" s="91"/>
      <c r="KM11" s="91"/>
      <c r="KN11" s="91" t="s">
        <v>1331</v>
      </c>
      <c r="KO11" s="91"/>
      <c r="KP11" s="91"/>
      <c r="KQ11" s="91" t="s">
        <v>1332</v>
      </c>
      <c r="KR11" s="91"/>
      <c r="KS11" s="91"/>
      <c r="KT11" s="129" t="s">
        <v>1333</v>
      </c>
      <c r="KU11" s="130"/>
      <c r="KV11" s="131"/>
      <c r="KW11" s="129" t="s">
        <v>1334</v>
      </c>
      <c r="KX11" s="130"/>
      <c r="KY11" s="131"/>
      <c r="KZ11" s="129" t="s">
        <v>1335</v>
      </c>
      <c r="LA11" s="130"/>
      <c r="LB11" s="131"/>
      <c r="LC11" s="129" t="s">
        <v>1336</v>
      </c>
      <c r="LD11" s="130"/>
      <c r="LE11" s="131"/>
      <c r="LF11" s="129" t="s">
        <v>1337</v>
      </c>
      <c r="LG11" s="130"/>
      <c r="LH11" s="131"/>
      <c r="LI11" s="129" t="s">
        <v>1385</v>
      </c>
      <c r="LJ11" s="130"/>
      <c r="LK11" s="131"/>
      <c r="LL11" s="129" t="s">
        <v>1338</v>
      </c>
      <c r="LM11" s="130"/>
      <c r="LN11" s="131"/>
      <c r="LO11" s="129" t="s">
        <v>1339</v>
      </c>
      <c r="LP11" s="130"/>
      <c r="LQ11" s="131"/>
      <c r="LR11" s="129" t="s">
        <v>1340</v>
      </c>
      <c r="LS11" s="130"/>
      <c r="LT11" s="131"/>
      <c r="LU11" s="129" t="s">
        <v>1341</v>
      </c>
      <c r="LV11" s="130"/>
      <c r="LW11" s="131"/>
      <c r="LX11" s="129" t="s">
        <v>1342</v>
      </c>
      <c r="LY11" s="130"/>
      <c r="LZ11" s="131"/>
      <c r="MA11" s="129" t="s">
        <v>1343</v>
      </c>
      <c r="MB11" s="130"/>
      <c r="MC11" s="131"/>
      <c r="MD11" s="102" t="s">
        <v>1344</v>
      </c>
      <c r="ME11" s="103"/>
      <c r="MF11" s="104"/>
      <c r="MG11" s="102" t="s">
        <v>1345</v>
      </c>
      <c r="MH11" s="103"/>
      <c r="MI11" s="104"/>
      <c r="MJ11" s="102" t="s">
        <v>1346</v>
      </c>
      <c r="MK11" s="103"/>
      <c r="ML11" s="104"/>
      <c r="MM11" s="129" t="s">
        <v>1386</v>
      </c>
      <c r="MN11" s="130"/>
      <c r="MO11" s="131"/>
      <c r="MP11" s="129" t="s">
        <v>1347</v>
      </c>
      <c r="MQ11" s="130"/>
      <c r="MR11" s="131"/>
      <c r="MS11" s="102" t="s">
        <v>1348</v>
      </c>
      <c r="MT11" s="103"/>
      <c r="MU11" s="104"/>
      <c r="MV11" s="102" t="s">
        <v>1349</v>
      </c>
      <c r="MW11" s="103"/>
      <c r="MX11" s="104"/>
      <c r="MY11" s="102" t="s">
        <v>1350</v>
      </c>
      <c r="MZ11" s="103"/>
      <c r="NA11" s="104"/>
      <c r="NB11" s="104" t="s">
        <v>1351</v>
      </c>
      <c r="NC11" s="91"/>
      <c r="ND11" s="91"/>
      <c r="NE11" s="91" t="s">
        <v>1352</v>
      </c>
      <c r="NF11" s="91"/>
      <c r="NG11" s="91"/>
      <c r="NH11" s="123" t="s">
        <v>1387</v>
      </c>
      <c r="NI11" s="124"/>
      <c r="NJ11" s="125"/>
      <c r="NK11" s="91" t="s">
        <v>1388</v>
      </c>
      <c r="NL11" s="91"/>
      <c r="NM11" s="91"/>
      <c r="NN11" s="91" t="s">
        <v>1389</v>
      </c>
      <c r="NO11" s="91"/>
      <c r="NP11" s="91"/>
      <c r="NQ11" s="91" t="s">
        <v>1390</v>
      </c>
      <c r="NR11" s="91"/>
      <c r="NS11" s="91"/>
      <c r="NT11" s="91" t="s">
        <v>1391</v>
      </c>
      <c r="NU11" s="91"/>
      <c r="NV11" s="91"/>
      <c r="NW11" s="91" t="s">
        <v>1392</v>
      </c>
      <c r="NX11" s="91"/>
      <c r="NY11" s="91"/>
      <c r="NZ11" s="91" t="s">
        <v>1393</v>
      </c>
      <c r="OA11" s="91"/>
      <c r="OB11" s="91"/>
      <c r="OC11" s="129" t="s">
        <v>1394</v>
      </c>
      <c r="OD11" s="130"/>
      <c r="OE11" s="131"/>
      <c r="OF11" s="129" t="s">
        <v>1395</v>
      </c>
      <c r="OG11" s="130"/>
      <c r="OH11" s="131"/>
      <c r="OI11" s="129" t="s">
        <v>1396</v>
      </c>
      <c r="OJ11" s="130"/>
      <c r="OK11" s="130"/>
      <c r="OL11" s="91" t="s">
        <v>1353</v>
      </c>
      <c r="OM11" s="91"/>
      <c r="ON11" s="91"/>
      <c r="OO11" s="129" t="s">
        <v>1354</v>
      </c>
      <c r="OP11" s="130"/>
      <c r="OQ11" s="131"/>
      <c r="OR11" s="129" t="s">
        <v>1355</v>
      </c>
      <c r="OS11" s="130"/>
      <c r="OT11" s="131"/>
      <c r="OU11" s="129" t="s">
        <v>1397</v>
      </c>
      <c r="OV11" s="130"/>
      <c r="OW11" s="131"/>
      <c r="OX11" s="129" t="s">
        <v>1356</v>
      </c>
      <c r="OY11" s="130"/>
      <c r="OZ11" s="131"/>
      <c r="PA11" s="129" t="s">
        <v>1357</v>
      </c>
      <c r="PB11" s="130"/>
      <c r="PC11" s="131"/>
      <c r="PD11" s="129" t="s">
        <v>1358</v>
      </c>
      <c r="PE11" s="130"/>
      <c r="PF11" s="131"/>
      <c r="PG11" s="129" t="s">
        <v>1359</v>
      </c>
      <c r="PH11" s="130"/>
      <c r="PI11" s="131"/>
      <c r="PJ11" s="129" t="s">
        <v>1438</v>
      </c>
      <c r="PK11" s="130"/>
      <c r="PL11" s="130"/>
      <c r="PM11" s="130" t="s">
        <v>1439</v>
      </c>
      <c r="PN11" s="130"/>
      <c r="PO11" s="130"/>
      <c r="PP11" s="130" t="s">
        <v>1440</v>
      </c>
      <c r="PQ11" s="130"/>
      <c r="PR11" s="130"/>
      <c r="PS11" s="130" t="s">
        <v>1441</v>
      </c>
      <c r="PT11" s="130"/>
      <c r="PU11" s="130"/>
      <c r="PV11" s="130" t="s">
        <v>1442</v>
      </c>
      <c r="PW11" s="130"/>
      <c r="PX11" s="130"/>
      <c r="PY11" s="130" t="s">
        <v>1443</v>
      </c>
      <c r="PZ11" s="130"/>
      <c r="QA11" s="130"/>
      <c r="QB11" s="130" t="s">
        <v>1444</v>
      </c>
      <c r="QC11" s="130"/>
      <c r="QD11" s="130"/>
      <c r="QE11" s="130" t="s">
        <v>1445</v>
      </c>
      <c r="QF11" s="130"/>
      <c r="QG11" s="130"/>
      <c r="QH11" s="130" t="s">
        <v>1446</v>
      </c>
      <c r="QI11" s="130"/>
      <c r="QJ11" s="130"/>
      <c r="QK11" s="130" t="s">
        <v>1447</v>
      </c>
      <c r="QL11" s="130"/>
      <c r="QM11" s="130"/>
      <c r="QN11" s="130" t="s">
        <v>1448</v>
      </c>
      <c r="QO11" s="130"/>
      <c r="QP11" s="130"/>
      <c r="QQ11" s="130" t="s">
        <v>1449</v>
      </c>
      <c r="QR11" s="130"/>
      <c r="QS11" s="130"/>
      <c r="QT11" s="130" t="s">
        <v>1450</v>
      </c>
      <c r="QU11" s="130"/>
      <c r="QV11" s="130"/>
      <c r="QW11" s="130" t="s">
        <v>1451</v>
      </c>
      <c r="QX11" s="130"/>
      <c r="QY11" s="131"/>
      <c r="QZ11" s="91" t="s">
        <v>1360</v>
      </c>
      <c r="RA11" s="91"/>
      <c r="RB11" s="91"/>
      <c r="RC11" s="91" t="s">
        <v>1361</v>
      </c>
      <c r="RD11" s="91"/>
      <c r="RE11" s="91"/>
      <c r="RF11" s="91" t="s">
        <v>1398</v>
      </c>
      <c r="RG11" s="91"/>
      <c r="RH11" s="91"/>
      <c r="RI11" s="91" t="s">
        <v>1362</v>
      </c>
      <c r="RJ11" s="91"/>
      <c r="RK11" s="91"/>
      <c r="RL11" s="91" t="s">
        <v>1363</v>
      </c>
      <c r="RM11" s="91"/>
      <c r="RN11" s="91"/>
      <c r="RO11" s="91" t="s">
        <v>1364</v>
      </c>
      <c r="RP11" s="91"/>
      <c r="RQ11" s="91"/>
      <c r="RR11" s="91" t="s">
        <v>1365</v>
      </c>
      <c r="RS11" s="91"/>
      <c r="RT11" s="91"/>
      <c r="RU11" s="91" t="s">
        <v>1366</v>
      </c>
      <c r="RV11" s="91"/>
      <c r="RW11" s="91"/>
      <c r="RX11" s="91" t="s">
        <v>1367</v>
      </c>
      <c r="RY11" s="91"/>
      <c r="RZ11" s="91"/>
      <c r="SA11" s="91" t="s">
        <v>1368</v>
      </c>
      <c r="SB11" s="91"/>
      <c r="SC11" s="91"/>
      <c r="SD11" s="91" t="s">
        <v>1369</v>
      </c>
      <c r="SE11" s="91"/>
      <c r="SF11" s="91"/>
      <c r="SG11" s="91" t="s">
        <v>1370</v>
      </c>
      <c r="SH11" s="91"/>
      <c r="SI11" s="91"/>
      <c r="SJ11" s="91" t="s">
        <v>1399</v>
      </c>
      <c r="SK11" s="91"/>
      <c r="SL11" s="91"/>
      <c r="SM11" s="91" t="s">
        <v>1371</v>
      </c>
      <c r="SN11" s="91"/>
      <c r="SO11" s="91"/>
      <c r="SP11" s="91" t="s">
        <v>1372</v>
      </c>
      <c r="SQ11" s="91"/>
      <c r="SR11" s="91"/>
      <c r="SS11" s="91" t="s">
        <v>1373</v>
      </c>
      <c r="ST11" s="91"/>
      <c r="SU11" s="91"/>
      <c r="SV11" s="91" t="s">
        <v>1374</v>
      </c>
      <c r="SW11" s="91"/>
      <c r="SX11" s="102"/>
      <c r="SY11" s="91" t="s">
        <v>1375</v>
      </c>
      <c r="SZ11" s="91"/>
      <c r="TA11" s="102"/>
      <c r="TB11" s="91" t="s">
        <v>1376</v>
      </c>
      <c r="TC11" s="91"/>
      <c r="TD11" s="102"/>
      <c r="TE11" s="91" t="s">
        <v>1377</v>
      </c>
      <c r="TF11" s="91"/>
      <c r="TG11" s="102"/>
      <c r="TH11" s="102" t="s">
        <v>1378</v>
      </c>
      <c r="TI11" s="112"/>
      <c r="TJ11" s="112"/>
      <c r="TK11" s="102" t="s">
        <v>1452</v>
      </c>
      <c r="TL11" s="103"/>
      <c r="TM11" s="104"/>
      <c r="TN11" s="102" t="s">
        <v>1453</v>
      </c>
      <c r="TO11" s="103"/>
      <c r="TP11" s="104"/>
      <c r="TQ11" s="102" t="s">
        <v>1454</v>
      </c>
      <c r="TR11" s="103"/>
      <c r="TS11" s="104"/>
      <c r="TT11" s="102" t="s">
        <v>1455</v>
      </c>
      <c r="TU11" s="103"/>
      <c r="TV11" s="104"/>
      <c r="TW11" s="102" t="s">
        <v>1456</v>
      </c>
      <c r="TX11" s="103"/>
      <c r="TY11" s="104"/>
      <c r="TZ11" s="102" t="s">
        <v>1457</v>
      </c>
      <c r="UA11" s="103"/>
      <c r="UB11" s="104"/>
      <c r="UC11" s="102" t="s">
        <v>1458</v>
      </c>
      <c r="UD11" s="103"/>
      <c r="UE11" s="104"/>
      <c r="UF11" s="102" t="s">
        <v>1459</v>
      </c>
      <c r="UG11" s="103"/>
      <c r="UH11" s="104"/>
      <c r="UI11" s="102" t="s">
        <v>1460</v>
      </c>
      <c r="UJ11" s="103"/>
      <c r="UK11" s="104"/>
      <c r="UL11" s="102" t="s">
        <v>1461</v>
      </c>
      <c r="UM11" s="103"/>
      <c r="UN11" s="104"/>
      <c r="UO11" s="102" t="s">
        <v>1462</v>
      </c>
      <c r="UP11" s="103"/>
      <c r="UQ11" s="104"/>
      <c r="UR11" s="102" t="s">
        <v>1463</v>
      </c>
      <c r="US11" s="103"/>
      <c r="UT11" s="104"/>
      <c r="UU11" s="102" t="s">
        <v>1464</v>
      </c>
      <c r="UV11" s="103"/>
      <c r="UW11" s="104"/>
      <c r="UX11" s="102" t="s">
        <v>1465</v>
      </c>
      <c r="UY11" s="103"/>
      <c r="UZ11" s="104"/>
      <c r="VA11" s="102" t="s">
        <v>1466</v>
      </c>
      <c r="VB11" s="103"/>
      <c r="VC11" s="104"/>
      <c r="VD11" s="102" t="s">
        <v>1467</v>
      </c>
      <c r="VE11" s="103"/>
      <c r="VF11" s="104"/>
      <c r="VG11" s="102" t="s">
        <v>1468</v>
      </c>
      <c r="VH11" s="103"/>
      <c r="VI11" s="104"/>
      <c r="VJ11" s="102" t="s">
        <v>1469</v>
      </c>
      <c r="VK11" s="103"/>
      <c r="VL11" s="104"/>
    </row>
    <row r="12" spans="1:584" ht="109.15" customHeight="1" thickBot="1" x14ac:dyDescent="0.3">
      <c r="A12" s="81"/>
      <c r="B12" s="81"/>
      <c r="C12" s="89" t="s">
        <v>1672</v>
      </c>
      <c r="D12" s="90"/>
      <c r="E12" s="97"/>
      <c r="F12" s="89" t="s">
        <v>1673</v>
      </c>
      <c r="G12" s="90"/>
      <c r="H12" s="97"/>
      <c r="I12" s="126" t="s">
        <v>1674</v>
      </c>
      <c r="J12" s="127"/>
      <c r="K12" s="128"/>
      <c r="L12" s="89" t="s">
        <v>1675</v>
      </c>
      <c r="M12" s="90"/>
      <c r="N12" s="97"/>
      <c r="O12" s="89" t="s">
        <v>1676</v>
      </c>
      <c r="P12" s="90"/>
      <c r="Q12" s="97"/>
      <c r="R12" s="89" t="s">
        <v>1677</v>
      </c>
      <c r="S12" s="90"/>
      <c r="T12" s="97"/>
      <c r="U12" s="89" t="s">
        <v>1678</v>
      </c>
      <c r="V12" s="90"/>
      <c r="W12" s="97"/>
      <c r="X12" s="89" t="s">
        <v>1679</v>
      </c>
      <c r="Y12" s="90"/>
      <c r="Z12" s="97"/>
      <c r="AA12" s="89" t="s">
        <v>1680</v>
      </c>
      <c r="AB12" s="90"/>
      <c r="AC12" s="97"/>
      <c r="AD12" s="89" t="s">
        <v>1681</v>
      </c>
      <c r="AE12" s="90"/>
      <c r="AF12" s="97"/>
      <c r="AG12" s="89" t="s">
        <v>1682</v>
      </c>
      <c r="AH12" s="90"/>
      <c r="AI12" s="97"/>
      <c r="AJ12" s="89" t="s">
        <v>1683</v>
      </c>
      <c r="AK12" s="90"/>
      <c r="AL12" s="97"/>
      <c r="AM12" s="89" t="s">
        <v>1684</v>
      </c>
      <c r="AN12" s="90"/>
      <c r="AO12" s="97"/>
      <c r="AP12" s="89" t="s">
        <v>1685</v>
      </c>
      <c r="AQ12" s="90"/>
      <c r="AR12" s="97"/>
      <c r="AS12" s="89" t="s">
        <v>1686</v>
      </c>
      <c r="AT12" s="90"/>
      <c r="AU12" s="97"/>
      <c r="AV12" s="89" t="s">
        <v>1687</v>
      </c>
      <c r="AW12" s="90"/>
      <c r="AX12" s="97"/>
      <c r="AY12" s="89" t="s">
        <v>1688</v>
      </c>
      <c r="AZ12" s="90"/>
      <c r="BA12" s="97"/>
      <c r="BB12" s="89" t="s">
        <v>1689</v>
      </c>
      <c r="BC12" s="90"/>
      <c r="BD12" s="97"/>
      <c r="BE12" s="89" t="s">
        <v>1690</v>
      </c>
      <c r="BF12" s="90"/>
      <c r="BG12" s="97"/>
      <c r="BH12" s="89" t="s">
        <v>1691</v>
      </c>
      <c r="BI12" s="90"/>
      <c r="BJ12" s="97"/>
      <c r="BK12" s="89" t="s">
        <v>1692</v>
      </c>
      <c r="BL12" s="90"/>
      <c r="BM12" s="97"/>
      <c r="BN12" s="89" t="s">
        <v>1531</v>
      </c>
      <c r="BO12" s="90"/>
      <c r="BP12" s="97"/>
      <c r="BQ12" s="89" t="s">
        <v>1693</v>
      </c>
      <c r="BR12" s="90"/>
      <c r="BS12" s="97"/>
      <c r="BT12" s="89" t="s">
        <v>1694</v>
      </c>
      <c r="BU12" s="90"/>
      <c r="BV12" s="97"/>
      <c r="BW12" s="89" t="s">
        <v>1695</v>
      </c>
      <c r="BX12" s="90"/>
      <c r="BY12" s="97"/>
      <c r="BZ12" s="89" t="s">
        <v>1696</v>
      </c>
      <c r="CA12" s="90"/>
      <c r="CB12" s="97"/>
      <c r="CC12" s="89" t="s">
        <v>1697</v>
      </c>
      <c r="CD12" s="90"/>
      <c r="CE12" s="97"/>
      <c r="CF12" s="89" t="s">
        <v>1698</v>
      </c>
      <c r="CG12" s="90"/>
      <c r="CH12" s="97"/>
      <c r="CI12" s="89" t="s">
        <v>1699</v>
      </c>
      <c r="CJ12" s="90"/>
      <c r="CK12" s="97"/>
      <c r="CL12" s="89" t="s">
        <v>1700</v>
      </c>
      <c r="CM12" s="90"/>
      <c r="CN12" s="97"/>
      <c r="CO12" s="89" t="s">
        <v>1701</v>
      </c>
      <c r="CP12" s="90"/>
      <c r="CQ12" s="97"/>
      <c r="CR12" s="89" t="s">
        <v>1702</v>
      </c>
      <c r="CS12" s="90"/>
      <c r="CT12" s="97"/>
      <c r="CU12" s="89" t="s">
        <v>1703</v>
      </c>
      <c r="CV12" s="90"/>
      <c r="CW12" s="97"/>
      <c r="CX12" s="120" t="s">
        <v>1704</v>
      </c>
      <c r="CY12" s="121"/>
      <c r="CZ12" s="122"/>
      <c r="DA12" s="89" t="s">
        <v>1705</v>
      </c>
      <c r="DB12" s="90"/>
      <c r="DC12" s="97"/>
      <c r="DD12" s="89" t="s">
        <v>1706</v>
      </c>
      <c r="DE12" s="90"/>
      <c r="DF12" s="97"/>
      <c r="DG12" s="89" t="s">
        <v>1707</v>
      </c>
      <c r="DH12" s="90"/>
      <c r="DI12" s="97"/>
      <c r="DJ12" s="89" t="s">
        <v>1708</v>
      </c>
      <c r="DK12" s="90"/>
      <c r="DL12" s="97"/>
      <c r="DM12" s="89" t="s">
        <v>1709</v>
      </c>
      <c r="DN12" s="90"/>
      <c r="DO12" s="97"/>
      <c r="DP12" s="89" t="s">
        <v>1710</v>
      </c>
      <c r="DQ12" s="90"/>
      <c r="DR12" s="97"/>
      <c r="DS12" s="89" t="s">
        <v>1711</v>
      </c>
      <c r="DT12" s="90"/>
      <c r="DU12" s="97"/>
      <c r="DV12" s="89" t="s">
        <v>1585</v>
      </c>
      <c r="DW12" s="90"/>
      <c r="DX12" s="97"/>
      <c r="DY12" s="89" t="s">
        <v>1712</v>
      </c>
      <c r="DZ12" s="90"/>
      <c r="EA12" s="97"/>
      <c r="EB12" s="89" t="s">
        <v>1713</v>
      </c>
      <c r="EC12" s="90"/>
      <c r="ED12" s="97"/>
      <c r="EE12" s="89" t="s">
        <v>1714</v>
      </c>
      <c r="EF12" s="90"/>
      <c r="EG12" s="97"/>
      <c r="EH12" s="89" t="s">
        <v>1715</v>
      </c>
      <c r="EI12" s="90"/>
      <c r="EJ12" s="97"/>
      <c r="EK12" s="89" t="s">
        <v>1716</v>
      </c>
      <c r="EL12" s="90"/>
      <c r="EM12" s="97"/>
      <c r="EN12" s="89" t="s">
        <v>1717</v>
      </c>
      <c r="EO12" s="90"/>
      <c r="EP12" s="97"/>
      <c r="EQ12" s="89" t="s">
        <v>1718</v>
      </c>
      <c r="ER12" s="90"/>
      <c r="ES12" s="97"/>
      <c r="ET12" s="89" t="s">
        <v>1719</v>
      </c>
      <c r="EU12" s="90"/>
      <c r="EV12" s="97"/>
      <c r="EW12" s="89" t="s">
        <v>1720</v>
      </c>
      <c r="EX12" s="90"/>
      <c r="EY12" s="97"/>
      <c r="EZ12" s="89" t="s">
        <v>1721</v>
      </c>
      <c r="FA12" s="90"/>
      <c r="FB12" s="97"/>
      <c r="FC12" s="89" t="s">
        <v>1722</v>
      </c>
      <c r="FD12" s="90"/>
      <c r="FE12" s="97"/>
      <c r="FF12" s="89" t="s">
        <v>1723</v>
      </c>
      <c r="FG12" s="90"/>
      <c r="FH12" s="97"/>
      <c r="FI12" s="89" t="s">
        <v>1724</v>
      </c>
      <c r="FJ12" s="90"/>
      <c r="FK12" s="97"/>
      <c r="FL12" s="89" t="s">
        <v>1614</v>
      </c>
      <c r="FM12" s="90"/>
      <c r="FN12" s="97"/>
      <c r="FO12" s="136" t="s">
        <v>1618</v>
      </c>
      <c r="FP12" s="137"/>
      <c r="FQ12" s="138"/>
      <c r="FR12" s="120" t="s">
        <v>1725</v>
      </c>
      <c r="FS12" s="121"/>
      <c r="FT12" s="122"/>
      <c r="FU12" s="89" t="s">
        <v>1726</v>
      </c>
      <c r="FV12" s="90"/>
      <c r="FW12" s="97"/>
      <c r="FX12" s="89" t="s">
        <v>1727</v>
      </c>
      <c r="FY12" s="90"/>
      <c r="FZ12" s="97"/>
      <c r="GA12" s="89" t="s">
        <v>1728</v>
      </c>
      <c r="GB12" s="90"/>
      <c r="GC12" s="97"/>
      <c r="GD12" s="89" t="s">
        <v>1729</v>
      </c>
      <c r="GE12" s="90"/>
      <c r="GF12" s="97"/>
      <c r="GG12" s="89" t="s">
        <v>1730</v>
      </c>
      <c r="GH12" s="90"/>
      <c r="GI12" s="97"/>
      <c r="GJ12" s="120" t="s">
        <v>1731</v>
      </c>
      <c r="GK12" s="121"/>
      <c r="GL12" s="122"/>
      <c r="GM12" s="89" t="s">
        <v>1732</v>
      </c>
      <c r="GN12" s="90"/>
      <c r="GO12" s="97"/>
      <c r="GP12" s="89" t="s">
        <v>1733</v>
      </c>
      <c r="GQ12" s="90"/>
      <c r="GR12" s="97"/>
      <c r="GS12" s="89" t="s">
        <v>1734</v>
      </c>
      <c r="GT12" s="90"/>
      <c r="GU12" s="97"/>
      <c r="GV12" s="89" t="s">
        <v>1735</v>
      </c>
      <c r="GW12" s="90"/>
      <c r="GX12" s="97"/>
      <c r="GY12" s="89" t="s">
        <v>1736</v>
      </c>
      <c r="GZ12" s="90"/>
      <c r="HA12" s="97"/>
      <c r="HB12" s="89" t="s">
        <v>1737</v>
      </c>
      <c r="HC12" s="90"/>
      <c r="HD12" s="97"/>
      <c r="HE12" s="89" t="s">
        <v>1738</v>
      </c>
      <c r="HF12" s="90"/>
      <c r="HG12" s="97"/>
      <c r="HH12" s="89" t="s">
        <v>1739</v>
      </c>
      <c r="HI12" s="90"/>
      <c r="HJ12" s="97"/>
      <c r="HK12" s="89" t="s">
        <v>1740</v>
      </c>
      <c r="HL12" s="90"/>
      <c r="HM12" s="97"/>
      <c r="HN12" s="89" t="s">
        <v>1741</v>
      </c>
      <c r="HO12" s="90"/>
      <c r="HP12" s="97"/>
      <c r="HQ12" s="89" t="s">
        <v>1742</v>
      </c>
      <c r="HR12" s="90"/>
      <c r="HS12" s="97"/>
      <c r="HT12" s="89" t="s">
        <v>1743</v>
      </c>
      <c r="HU12" s="90"/>
      <c r="HV12" s="97"/>
      <c r="HW12" s="89" t="s">
        <v>1744</v>
      </c>
      <c r="HX12" s="90"/>
      <c r="HY12" s="97"/>
      <c r="HZ12" s="89" t="s">
        <v>1745</v>
      </c>
      <c r="IA12" s="90"/>
      <c r="IB12" s="97"/>
      <c r="IC12" s="89" t="s">
        <v>1746</v>
      </c>
      <c r="ID12" s="90"/>
      <c r="IE12" s="97"/>
      <c r="IF12" s="89" t="s">
        <v>1747</v>
      </c>
      <c r="IG12" s="90"/>
      <c r="IH12" s="97"/>
      <c r="II12" s="89" t="s">
        <v>1671</v>
      </c>
      <c r="IJ12" s="90"/>
      <c r="IK12" s="97"/>
      <c r="IL12" s="89" t="s">
        <v>1781</v>
      </c>
      <c r="IM12" s="90"/>
      <c r="IN12" s="97"/>
      <c r="IO12" s="89" t="s">
        <v>1782</v>
      </c>
      <c r="IP12" s="90"/>
      <c r="IQ12" s="97"/>
      <c r="IR12" s="89" t="s">
        <v>1783</v>
      </c>
      <c r="IS12" s="90"/>
      <c r="IT12" s="97"/>
      <c r="IU12" s="89" t="s">
        <v>1784</v>
      </c>
      <c r="IV12" s="90"/>
      <c r="IW12" s="97"/>
      <c r="IX12" s="89" t="s">
        <v>1785</v>
      </c>
      <c r="IY12" s="90"/>
      <c r="IZ12" s="97"/>
      <c r="JA12" s="89" t="s">
        <v>1786</v>
      </c>
      <c r="JB12" s="90"/>
      <c r="JC12" s="97"/>
      <c r="JD12" s="89" t="s">
        <v>1787</v>
      </c>
      <c r="JE12" s="90"/>
      <c r="JF12" s="97"/>
      <c r="JG12" s="89" t="s">
        <v>1788</v>
      </c>
      <c r="JH12" s="90"/>
      <c r="JI12" s="97"/>
      <c r="JJ12" s="120" t="s">
        <v>1789</v>
      </c>
      <c r="JK12" s="121"/>
      <c r="JL12" s="122"/>
      <c r="JM12" s="89" t="s">
        <v>1790</v>
      </c>
      <c r="JN12" s="90"/>
      <c r="JO12" s="97"/>
      <c r="JP12" s="120" t="s">
        <v>1791</v>
      </c>
      <c r="JQ12" s="121"/>
      <c r="JR12" s="122"/>
      <c r="JS12" s="89" t="s">
        <v>1792</v>
      </c>
      <c r="JT12" s="90"/>
      <c r="JU12" s="97"/>
      <c r="JV12" s="89" t="s">
        <v>1793</v>
      </c>
      <c r="JW12" s="90"/>
      <c r="JX12" s="97"/>
      <c r="JY12" s="89" t="s">
        <v>1952</v>
      </c>
      <c r="JZ12" s="90"/>
      <c r="KA12" s="97"/>
      <c r="KB12" s="89" t="s">
        <v>1953</v>
      </c>
      <c r="KC12" s="90"/>
      <c r="KD12" s="97"/>
      <c r="KE12" s="120" t="s">
        <v>1954</v>
      </c>
      <c r="KF12" s="121"/>
      <c r="KG12" s="122"/>
      <c r="KH12" s="89" t="s">
        <v>1955</v>
      </c>
      <c r="KI12" s="90"/>
      <c r="KJ12" s="97"/>
      <c r="KK12" s="89" t="s">
        <v>1956</v>
      </c>
      <c r="KL12" s="90"/>
      <c r="KM12" s="97"/>
      <c r="KN12" s="89" t="s">
        <v>1957</v>
      </c>
      <c r="KO12" s="90"/>
      <c r="KP12" s="97"/>
      <c r="KQ12" s="89" t="s">
        <v>1958</v>
      </c>
      <c r="KR12" s="90"/>
      <c r="KS12" s="97"/>
      <c r="KT12" s="89" t="s">
        <v>1959</v>
      </c>
      <c r="KU12" s="90"/>
      <c r="KV12" s="97"/>
      <c r="KW12" s="89" t="s">
        <v>1960</v>
      </c>
      <c r="KX12" s="90"/>
      <c r="KY12" s="97"/>
      <c r="KZ12" s="89" t="s">
        <v>1961</v>
      </c>
      <c r="LA12" s="90"/>
      <c r="LB12" s="97"/>
      <c r="LC12" s="89" t="s">
        <v>1821</v>
      </c>
      <c r="LD12" s="90"/>
      <c r="LE12" s="97"/>
      <c r="LF12" s="89" t="s">
        <v>1962</v>
      </c>
      <c r="LG12" s="90"/>
      <c r="LH12" s="97"/>
      <c r="LI12" s="89" t="s">
        <v>1963</v>
      </c>
      <c r="LJ12" s="90"/>
      <c r="LK12" s="97"/>
      <c r="LL12" s="89" t="s">
        <v>1964</v>
      </c>
      <c r="LM12" s="90"/>
      <c r="LN12" s="97"/>
      <c r="LO12" s="120" t="s">
        <v>1965</v>
      </c>
      <c r="LP12" s="121"/>
      <c r="LQ12" s="122"/>
      <c r="LR12" s="89" t="s">
        <v>1966</v>
      </c>
      <c r="LS12" s="90"/>
      <c r="LT12" s="97"/>
      <c r="LU12" s="132" t="s">
        <v>1839</v>
      </c>
      <c r="LV12" s="133"/>
      <c r="LW12" s="135"/>
      <c r="LX12" s="89" t="s">
        <v>1967</v>
      </c>
      <c r="LY12" s="90"/>
      <c r="LZ12" s="97"/>
      <c r="MA12" s="89" t="s">
        <v>1968</v>
      </c>
      <c r="MB12" s="90"/>
      <c r="MC12" s="97"/>
      <c r="MD12" s="89" t="s">
        <v>1969</v>
      </c>
      <c r="ME12" s="90"/>
      <c r="MF12" s="97"/>
      <c r="MG12" s="120" t="s">
        <v>1970</v>
      </c>
      <c r="MH12" s="121"/>
      <c r="MI12" s="122"/>
      <c r="MJ12" s="89" t="s">
        <v>1846</v>
      </c>
      <c r="MK12" s="90"/>
      <c r="ML12" s="97"/>
      <c r="MM12" s="89" t="s">
        <v>1971</v>
      </c>
      <c r="MN12" s="90"/>
      <c r="MO12" s="97"/>
      <c r="MP12" s="89" t="s">
        <v>1972</v>
      </c>
      <c r="MQ12" s="90"/>
      <c r="MR12" s="97"/>
      <c r="MS12" s="89" t="s">
        <v>1973</v>
      </c>
      <c r="MT12" s="90"/>
      <c r="MU12" s="97"/>
      <c r="MV12" s="89" t="s">
        <v>1974</v>
      </c>
      <c r="MW12" s="90"/>
      <c r="MX12" s="97"/>
      <c r="MY12" s="89" t="s">
        <v>1975</v>
      </c>
      <c r="MZ12" s="90"/>
      <c r="NA12" s="97"/>
      <c r="NB12" s="89" t="s">
        <v>1976</v>
      </c>
      <c r="NC12" s="90"/>
      <c r="ND12" s="97"/>
      <c r="NE12" s="132" t="s">
        <v>1868</v>
      </c>
      <c r="NF12" s="133"/>
      <c r="NG12" s="134"/>
      <c r="NH12" s="126" t="s">
        <v>1977</v>
      </c>
      <c r="NI12" s="127"/>
      <c r="NJ12" s="128"/>
      <c r="NK12" s="89" t="s">
        <v>1978</v>
      </c>
      <c r="NL12" s="90"/>
      <c r="NM12" s="97"/>
      <c r="NN12" s="89" t="s">
        <v>1875</v>
      </c>
      <c r="NO12" s="90"/>
      <c r="NP12" s="97"/>
      <c r="NQ12" s="89" t="s">
        <v>1979</v>
      </c>
      <c r="NR12" s="90"/>
      <c r="NS12" s="97"/>
      <c r="NT12" s="89" t="s">
        <v>1980</v>
      </c>
      <c r="NU12" s="90"/>
      <c r="NV12" s="97"/>
      <c r="NW12" s="89" t="s">
        <v>1981</v>
      </c>
      <c r="NX12" s="90"/>
      <c r="NY12" s="97"/>
      <c r="NZ12" s="89" t="s">
        <v>1982</v>
      </c>
      <c r="OA12" s="90"/>
      <c r="OB12" s="97"/>
      <c r="OC12" s="89" t="s">
        <v>1983</v>
      </c>
      <c r="OD12" s="90"/>
      <c r="OE12" s="97"/>
      <c r="OF12" s="89" t="s">
        <v>1984</v>
      </c>
      <c r="OG12" s="90"/>
      <c r="OH12" s="97"/>
      <c r="OI12" s="89" t="s">
        <v>1985</v>
      </c>
      <c r="OJ12" s="90"/>
      <c r="OK12" s="97"/>
      <c r="OL12" s="89" t="s">
        <v>1986</v>
      </c>
      <c r="OM12" s="90"/>
      <c r="ON12" s="97"/>
      <c r="OO12" s="89" t="s">
        <v>1987</v>
      </c>
      <c r="OP12" s="90"/>
      <c r="OQ12" s="97"/>
      <c r="OR12" s="89" t="s">
        <v>1988</v>
      </c>
      <c r="OS12" s="90"/>
      <c r="OT12" s="97"/>
      <c r="OU12" s="89" t="s">
        <v>1989</v>
      </c>
      <c r="OV12" s="90"/>
      <c r="OW12" s="97"/>
      <c r="OX12" s="120" t="s">
        <v>1901</v>
      </c>
      <c r="OY12" s="121"/>
      <c r="OZ12" s="122"/>
      <c r="PA12" s="89" t="s">
        <v>1990</v>
      </c>
      <c r="PB12" s="90"/>
      <c r="PC12" s="97"/>
      <c r="PD12" s="89" t="s">
        <v>1991</v>
      </c>
      <c r="PE12" s="90"/>
      <c r="PF12" s="97"/>
      <c r="PG12" s="89" t="s">
        <v>1992</v>
      </c>
      <c r="PH12" s="90"/>
      <c r="PI12" s="97"/>
      <c r="PJ12" s="120" t="s">
        <v>1993</v>
      </c>
      <c r="PK12" s="121"/>
      <c r="PL12" s="122"/>
      <c r="PM12" s="89" t="s">
        <v>1994</v>
      </c>
      <c r="PN12" s="90"/>
      <c r="PO12" s="97"/>
      <c r="PP12" s="89" t="s">
        <v>1995</v>
      </c>
      <c r="PQ12" s="90"/>
      <c r="PR12" s="97"/>
      <c r="PS12" s="120" t="s">
        <v>1996</v>
      </c>
      <c r="PT12" s="121"/>
      <c r="PU12" s="122"/>
      <c r="PV12" s="120" t="s">
        <v>1997</v>
      </c>
      <c r="PW12" s="121"/>
      <c r="PX12" s="122"/>
      <c r="PY12" s="89" t="s">
        <v>1998</v>
      </c>
      <c r="PZ12" s="90"/>
      <c r="QA12" s="97"/>
      <c r="QB12" s="89" t="s">
        <v>1999</v>
      </c>
      <c r="QC12" s="90"/>
      <c r="QD12" s="97"/>
      <c r="QE12" s="89" t="s">
        <v>2000</v>
      </c>
      <c r="QF12" s="90"/>
      <c r="QG12" s="97"/>
      <c r="QH12" s="89" t="s">
        <v>2001</v>
      </c>
      <c r="QI12" s="90"/>
      <c r="QJ12" s="97"/>
      <c r="QK12" s="89" t="s">
        <v>2002</v>
      </c>
      <c r="QL12" s="90"/>
      <c r="QM12" s="97"/>
      <c r="QN12" s="89" t="s">
        <v>2003</v>
      </c>
      <c r="QO12" s="90"/>
      <c r="QP12" s="97"/>
      <c r="QQ12" s="89" t="s">
        <v>2004</v>
      </c>
      <c r="QR12" s="90"/>
      <c r="QS12" s="97"/>
      <c r="QT12" s="89" t="s">
        <v>2005</v>
      </c>
      <c r="QU12" s="90"/>
      <c r="QV12" s="97"/>
      <c r="QW12" s="89" t="s">
        <v>2006</v>
      </c>
      <c r="QX12" s="90"/>
      <c r="QY12" s="97"/>
      <c r="QZ12" s="89" t="s">
        <v>2012</v>
      </c>
      <c r="RA12" s="90"/>
      <c r="RB12" s="97"/>
      <c r="RC12" s="89" t="s">
        <v>2013</v>
      </c>
      <c r="RD12" s="90"/>
      <c r="RE12" s="97"/>
      <c r="RF12" s="89" t="s">
        <v>2014</v>
      </c>
      <c r="RG12" s="90"/>
      <c r="RH12" s="97"/>
      <c r="RI12" s="120" t="s">
        <v>2018</v>
      </c>
      <c r="RJ12" s="121"/>
      <c r="RK12" s="122"/>
      <c r="RL12" s="89" t="s">
        <v>2022</v>
      </c>
      <c r="RM12" s="90"/>
      <c r="RN12" s="97"/>
      <c r="RO12" s="89" t="s">
        <v>2026</v>
      </c>
      <c r="RP12" s="90"/>
      <c r="RQ12" s="97"/>
      <c r="RR12" s="89" t="s">
        <v>2030</v>
      </c>
      <c r="RS12" s="90"/>
      <c r="RT12" s="97"/>
      <c r="RU12" s="120" t="s">
        <v>2031</v>
      </c>
      <c r="RV12" s="121"/>
      <c r="RW12" s="122"/>
      <c r="RX12" s="89" t="s">
        <v>2035</v>
      </c>
      <c r="RY12" s="90"/>
      <c r="RZ12" s="97"/>
      <c r="SA12" s="89" t="s">
        <v>2039</v>
      </c>
      <c r="SB12" s="90"/>
      <c r="SC12" s="97"/>
      <c r="SD12" s="89" t="s">
        <v>2043</v>
      </c>
      <c r="SE12" s="90"/>
      <c r="SF12" s="97"/>
      <c r="SG12" s="89" t="s">
        <v>2047</v>
      </c>
      <c r="SH12" s="90"/>
      <c r="SI12" s="97"/>
      <c r="SJ12" s="89" t="s">
        <v>2051</v>
      </c>
      <c r="SK12" s="90"/>
      <c r="SL12" s="97"/>
      <c r="SM12" s="120" t="s">
        <v>2052</v>
      </c>
      <c r="SN12" s="121"/>
      <c r="SO12" s="122"/>
      <c r="SP12" s="89" t="s">
        <v>2056</v>
      </c>
      <c r="SQ12" s="90"/>
      <c r="SR12" s="97"/>
      <c r="SS12" s="89" t="s">
        <v>2060</v>
      </c>
      <c r="ST12" s="90"/>
      <c r="SU12" s="97"/>
      <c r="SV12" s="89" t="s">
        <v>2064</v>
      </c>
      <c r="SW12" s="90"/>
      <c r="SX12" s="97"/>
      <c r="SY12" s="89" t="s">
        <v>2068</v>
      </c>
      <c r="SZ12" s="90"/>
      <c r="TA12" s="97"/>
      <c r="TB12" s="89" t="s">
        <v>2072</v>
      </c>
      <c r="TC12" s="90"/>
      <c r="TD12" s="97"/>
      <c r="TE12" s="89" t="s">
        <v>2076</v>
      </c>
      <c r="TF12" s="90"/>
      <c r="TG12" s="97"/>
      <c r="TH12" s="89" t="s">
        <v>2080</v>
      </c>
      <c r="TI12" s="90"/>
      <c r="TJ12" s="97"/>
      <c r="TK12" s="89" t="s">
        <v>2084</v>
      </c>
      <c r="TL12" s="90"/>
      <c r="TM12" s="97"/>
      <c r="TN12" s="89" t="s">
        <v>2085</v>
      </c>
      <c r="TO12" s="90"/>
      <c r="TP12" s="97"/>
      <c r="TQ12" s="89" t="s">
        <v>2089</v>
      </c>
      <c r="TR12" s="90"/>
      <c r="TS12" s="97"/>
      <c r="TT12" s="89" t="s">
        <v>2093</v>
      </c>
      <c r="TU12" s="90"/>
      <c r="TV12" s="97"/>
      <c r="TW12" s="89" t="s">
        <v>2097</v>
      </c>
      <c r="TX12" s="90"/>
      <c r="TY12" s="97"/>
      <c r="TZ12" s="89" t="s">
        <v>2101</v>
      </c>
      <c r="UA12" s="90"/>
      <c r="UB12" s="97"/>
      <c r="UC12" s="120" t="s">
        <v>2105</v>
      </c>
      <c r="UD12" s="121"/>
      <c r="UE12" s="122"/>
      <c r="UF12" s="89" t="s">
        <v>2108</v>
      </c>
      <c r="UG12" s="90"/>
      <c r="UH12" s="97"/>
      <c r="UI12" s="136" t="s">
        <v>2115</v>
      </c>
      <c r="UJ12" s="137"/>
      <c r="UK12" s="138"/>
      <c r="UL12" s="89" t="s">
        <v>2116</v>
      </c>
      <c r="UM12" s="90"/>
      <c r="UN12" s="97"/>
      <c r="UO12" s="89" t="s">
        <v>2120</v>
      </c>
      <c r="UP12" s="90"/>
      <c r="UQ12" s="97"/>
      <c r="UR12" s="89" t="s">
        <v>2124</v>
      </c>
      <c r="US12" s="90"/>
      <c r="UT12" s="97"/>
      <c r="UU12" s="89" t="s">
        <v>2128</v>
      </c>
      <c r="UV12" s="90"/>
      <c r="UW12" s="149"/>
      <c r="UX12" s="148" t="s">
        <v>2132</v>
      </c>
      <c r="UY12" s="90"/>
      <c r="UZ12" s="149"/>
      <c r="VA12" s="148" t="s">
        <v>2136</v>
      </c>
      <c r="VB12" s="90"/>
      <c r="VC12" s="97"/>
      <c r="VD12" s="89" t="s">
        <v>2140</v>
      </c>
      <c r="VE12" s="90"/>
      <c r="VF12" s="97"/>
      <c r="VG12" s="89" t="s">
        <v>2144</v>
      </c>
      <c r="VH12" s="90"/>
      <c r="VI12" s="97"/>
      <c r="VJ12" s="89" t="s">
        <v>2148</v>
      </c>
      <c r="VK12" s="90"/>
      <c r="VL12" s="97"/>
    </row>
    <row r="13" spans="1:584" ht="120.75" thickBot="1" x14ac:dyDescent="0.3">
      <c r="A13" s="81"/>
      <c r="B13" s="81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73" t="s">
        <v>789</v>
      </c>
      <c r="B39" s="7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75" t="s">
        <v>3193</v>
      </c>
      <c r="B40" s="76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3164</v>
      </c>
    </row>
    <row r="43" spans="1:584" x14ac:dyDescent="0.25">
      <c r="B43" t="s">
        <v>3165</v>
      </c>
      <c r="C43" t="s">
        <v>3183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3166</v>
      </c>
      <c r="C44" t="s">
        <v>3183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3167</v>
      </c>
      <c r="C45" t="s">
        <v>3183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3165</v>
      </c>
      <c r="C51" t="s">
        <v>3185</v>
      </c>
      <c r="D51">
        <f>(IL40+IO40+IR40+IU40+IX40+JA40+JD40+JG40+JJ40+JM40+JP40+JS40+JV40)/13</f>
        <v>0</v>
      </c>
    </row>
    <row r="52" spans="2:4" x14ac:dyDescent="0.25">
      <c r="B52" t="s">
        <v>3166</v>
      </c>
      <c r="C52" t="s">
        <v>3185</v>
      </c>
      <c r="D52">
        <f>(IM40+IP40+IS40+IV40+IY40+JB40+JH40+JK40+JN40+JQ40+JT40+JW40)/13</f>
        <v>0</v>
      </c>
    </row>
    <row r="53" spans="2:4" x14ac:dyDescent="0.25">
      <c r="B53" t="s">
        <v>3167</v>
      </c>
      <c r="C53" t="s">
        <v>3185</v>
      </c>
      <c r="D53">
        <f>(IN40+IQ40+IT40+IW40+IZ40+JC40+JF40+JI40+JL40+JO40+JR40+JU40+JX40)/13</f>
        <v>0</v>
      </c>
    </row>
    <row r="55" spans="2:4" x14ac:dyDescent="0.25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72"/>
  <sheetViews>
    <sheetView topLeftCell="A17" workbookViewId="0">
      <selection activeCell="B14" sqref="B14:B49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11" t="s">
        <v>3190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1" t="s">
        <v>0</v>
      </c>
      <c r="B4" s="81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50" t="s">
        <v>2</v>
      </c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 t="s">
        <v>2</v>
      </c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85"/>
      <c r="DG4" s="150" t="s">
        <v>2</v>
      </c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14" t="s">
        <v>181</v>
      </c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5"/>
      <c r="FO4" s="98" t="s">
        <v>244</v>
      </c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146" t="s">
        <v>244</v>
      </c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09" t="s">
        <v>244</v>
      </c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10"/>
      <c r="IR4" s="146" t="s">
        <v>244</v>
      </c>
      <c r="IS4" s="146"/>
      <c r="IT4" s="146"/>
      <c r="IU4" s="146"/>
      <c r="IV4" s="146"/>
      <c r="IW4" s="146"/>
      <c r="IX4" s="146"/>
      <c r="IY4" s="146"/>
      <c r="IZ4" s="146"/>
      <c r="JA4" s="146"/>
      <c r="JB4" s="146"/>
      <c r="JC4" s="146"/>
      <c r="JD4" s="146"/>
      <c r="JE4" s="146"/>
      <c r="JF4" s="146"/>
      <c r="JG4" s="146"/>
      <c r="JH4" s="146"/>
      <c r="JI4" s="146"/>
      <c r="JJ4" s="146"/>
      <c r="JK4" s="146"/>
      <c r="JL4" s="146"/>
      <c r="JM4" s="146"/>
      <c r="JN4" s="146"/>
      <c r="JO4" s="146"/>
      <c r="JP4" s="85" t="s">
        <v>244</v>
      </c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6"/>
      <c r="KH4" s="86"/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7"/>
      <c r="KZ4" s="93" t="s">
        <v>291</v>
      </c>
      <c r="LA4" s="112"/>
      <c r="LB4" s="112"/>
      <c r="LC4" s="112"/>
      <c r="LD4" s="112"/>
      <c r="LE4" s="112"/>
      <c r="LF4" s="112"/>
      <c r="LG4" s="112"/>
      <c r="LH4" s="112"/>
      <c r="LI4" s="112"/>
      <c r="LJ4" s="112"/>
      <c r="LK4" s="112"/>
      <c r="LL4" s="112"/>
      <c r="LM4" s="112"/>
      <c r="LN4" s="112"/>
      <c r="LO4" s="112"/>
      <c r="LP4" s="112"/>
      <c r="LQ4" s="112"/>
      <c r="LR4" s="112"/>
      <c r="LS4" s="112"/>
      <c r="LT4" s="112"/>
      <c r="LU4" s="112"/>
      <c r="LV4" s="112"/>
      <c r="LW4" s="112"/>
      <c r="LX4" s="112"/>
      <c r="LY4" s="112"/>
      <c r="LZ4" s="112"/>
      <c r="MA4" s="112"/>
      <c r="MB4" s="112"/>
      <c r="MC4" s="112"/>
      <c r="MD4" s="112"/>
      <c r="ME4" s="112"/>
      <c r="MF4" s="112"/>
      <c r="MG4" s="112"/>
      <c r="MH4" s="112"/>
      <c r="MI4" s="112"/>
      <c r="MJ4" s="112"/>
      <c r="MK4" s="112"/>
      <c r="ML4" s="112"/>
      <c r="MM4" s="112"/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3"/>
    </row>
    <row r="5" spans="1:374" ht="15.75" customHeight="1" x14ac:dyDescent="0.25">
      <c r="A5" s="81"/>
      <c r="B5" s="81"/>
      <c r="C5" s="71" t="s">
        <v>88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 t="s">
        <v>86</v>
      </c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91" t="s">
        <v>3</v>
      </c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102"/>
      <c r="DG5" s="91" t="s">
        <v>896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118" t="s">
        <v>906</v>
      </c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9"/>
      <c r="FO5" s="71" t="s">
        <v>387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105" t="s">
        <v>245</v>
      </c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7"/>
      <c r="HT5" s="142" t="s">
        <v>426</v>
      </c>
      <c r="HU5" s="142"/>
      <c r="HV5" s="142"/>
      <c r="HW5" s="142"/>
      <c r="HX5" s="142"/>
      <c r="HY5" s="142"/>
      <c r="HZ5" s="142"/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51" t="s">
        <v>438</v>
      </c>
      <c r="IS5" s="151"/>
      <c r="IT5" s="151"/>
      <c r="IU5" s="151"/>
      <c r="IV5" s="151"/>
      <c r="IW5" s="151"/>
      <c r="IX5" s="151"/>
      <c r="IY5" s="151"/>
      <c r="IZ5" s="151"/>
      <c r="JA5" s="151"/>
      <c r="JB5" s="151"/>
      <c r="JC5" s="151"/>
      <c r="JD5" s="151"/>
      <c r="JE5" s="151"/>
      <c r="JF5" s="151"/>
      <c r="JG5" s="151"/>
      <c r="JH5" s="151"/>
      <c r="JI5" s="151"/>
      <c r="JJ5" s="151"/>
      <c r="JK5" s="151"/>
      <c r="JL5" s="151"/>
      <c r="JM5" s="151"/>
      <c r="JN5" s="151"/>
      <c r="JO5" s="151"/>
      <c r="JP5" s="105" t="s">
        <v>246</v>
      </c>
      <c r="JQ5" s="106"/>
      <c r="JR5" s="106"/>
      <c r="JS5" s="106"/>
      <c r="JT5" s="106"/>
      <c r="JU5" s="106"/>
      <c r="JV5" s="106"/>
      <c r="JW5" s="106"/>
      <c r="JX5" s="106"/>
      <c r="JY5" s="106"/>
      <c r="JZ5" s="106"/>
      <c r="KA5" s="106"/>
      <c r="KB5" s="106"/>
      <c r="KC5" s="106"/>
      <c r="KD5" s="106"/>
      <c r="KE5" s="106"/>
      <c r="KF5" s="106"/>
      <c r="KG5" s="106"/>
      <c r="KH5" s="106"/>
      <c r="KI5" s="106"/>
      <c r="KJ5" s="106"/>
      <c r="KK5" s="106"/>
      <c r="KL5" s="106"/>
      <c r="KM5" s="106"/>
      <c r="KN5" s="106"/>
      <c r="KO5" s="106"/>
      <c r="KP5" s="106"/>
      <c r="KQ5" s="106"/>
      <c r="KR5" s="106"/>
      <c r="KS5" s="106"/>
      <c r="KT5" s="106"/>
      <c r="KU5" s="106"/>
      <c r="KV5" s="106"/>
      <c r="KW5" s="106"/>
      <c r="KX5" s="106"/>
      <c r="KY5" s="107"/>
      <c r="KZ5" s="102" t="s">
        <v>292</v>
      </c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3"/>
      <c r="MM5" s="103"/>
      <c r="MN5" s="103"/>
      <c r="MO5" s="103"/>
      <c r="MP5" s="103"/>
      <c r="MQ5" s="103"/>
      <c r="MR5" s="103"/>
      <c r="MS5" s="103"/>
      <c r="MT5" s="103"/>
      <c r="MU5" s="103"/>
      <c r="MV5" s="103"/>
      <c r="MW5" s="103"/>
      <c r="MX5" s="103"/>
      <c r="MY5" s="103"/>
      <c r="MZ5" s="103"/>
      <c r="NA5" s="103"/>
      <c r="NB5" s="103"/>
      <c r="NC5" s="103"/>
      <c r="ND5" s="103"/>
      <c r="NE5" s="103"/>
      <c r="NF5" s="103"/>
      <c r="NG5" s="103"/>
      <c r="NH5" s="103"/>
      <c r="NI5" s="103"/>
      <c r="NJ5" s="104"/>
    </row>
    <row r="6" spans="1:374" ht="15.75" hidden="1" x14ac:dyDescent="0.25">
      <c r="A6" s="81"/>
      <c r="B6" s="8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81"/>
      <c r="B7" s="8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81"/>
      <c r="B8" s="8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81"/>
      <c r="B9" s="8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81"/>
      <c r="B10" s="8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81"/>
      <c r="B11" s="81"/>
      <c r="C11" s="69" t="s">
        <v>791</v>
      </c>
      <c r="D11" s="70" t="s">
        <v>5</v>
      </c>
      <c r="E11" s="70" t="s">
        <v>6</v>
      </c>
      <c r="F11" s="71" t="s">
        <v>874</v>
      </c>
      <c r="G11" s="71" t="s">
        <v>7</v>
      </c>
      <c r="H11" s="71" t="s">
        <v>8</v>
      </c>
      <c r="I11" s="71" t="s">
        <v>792</v>
      </c>
      <c r="J11" s="71" t="s">
        <v>9</v>
      </c>
      <c r="K11" s="71" t="s">
        <v>10</v>
      </c>
      <c r="L11" s="70" t="s">
        <v>793</v>
      </c>
      <c r="M11" s="70" t="s">
        <v>9</v>
      </c>
      <c r="N11" s="70" t="s">
        <v>10</v>
      </c>
      <c r="O11" s="70" t="s">
        <v>794</v>
      </c>
      <c r="P11" s="70" t="s">
        <v>11</v>
      </c>
      <c r="Q11" s="70" t="s">
        <v>4</v>
      </c>
      <c r="R11" s="70" t="s">
        <v>795</v>
      </c>
      <c r="S11" s="70" t="s">
        <v>6</v>
      </c>
      <c r="T11" s="70" t="s">
        <v>12</v>
      </c>
      <c r="U11" s="70" t="s">
        <v>796</v>
      </c>
      <c r="V11" s="70" t="s">
        <v>6</v>
      </c>
      <c r="W11" s="70" t="s">
        <v>12</v>
      </c>
      <c r="X11" s="72" t="s">
        <v>797</v>
      </c>
      <c r="Y11" s="66" t="s">
        <v>10</v>
      </c>
      <c r="Z11" s="69" t="s">
        <v>13</v>
      </c>
      <c r="AA11" s="70" t="s">
        <v>798</v>
      </c>
      <c r="AB11" s="70" t="s">
        <v>14</v>
      </c>
      <c r="AC11" s="70" t="s">
        <v>15</v>
      </c>
      <c r="AD11" s="70" t="s">
        <v>799</v>
      </c>
      <c r="AE11" s="70" t="s">
        <v>4</v>
      </c>
      <c r="AF11" s="70" t="s">
        <v>5</v>
      </c>
      <c r="AG11" s="70" t="s">
        <v>800</v>
      </c>
      <c r="AH11" s="70" t="s">
        <v>12</v>
      </c>
      <c r="AI11" s="70" t="s">
        <v>7</v>
      </c>
      <c r="AJ11" s="95" t="s">
        <v>875</v>
      </c>
      <c r="AK11" s="118"/>
      <c r="AL11" s="118"/>
      <c r="AM11" s="95" t="s">
        <v>801</v>
      </c>
      <c r="AN11" s="118"/>
      <c r="AO11" s="118"/>
      <c r="AP11" s="95" t="s">
        <v>802</v>
      </c>
      <c r="AQ11" s="118"/>
      <c r="AR11" s="118"/>
      <c r="AS11" s="95" t="s">
        <v>803</v>
      </c>
      <c r="AT11" s="118"/>
      <c r="AU11" s="118"/>
      <c r="AV11" s="95" t="s">
        <v>804</v>
      </c>
      <c r="AW11" s="118"/>
      <c r="AX11" s="118"/>
      <c r="AY11" s="95" t="s">
        <v>805</v>
      </c>
      <c r="AZ11" s="118"/>
      <c r="BA11" s="118"/>
      <c r="BB11" s="69" t="s">
        <v>806</v>
      </c>
      <c r="BC11" s="70"/>
      <c r="BD11" s="70"/>
      <c r="BE11" s="72" t="s">
        <v>876</v>
      </c>
      <c r="BF11" s="66"/>
      <c r="BG11" s="69"/>
      <c r="BH11" s="72" t="s">
        <v>807</v>
      </c>
      <c r="BI11" s="66"/>
      <c r="BJ11" s="69"/>
      <c r="BK11" s="70" t="s">
        <v>808</v>
      </c>
      <c r="BL11" s="70"/>
      <c r="BM11" s="70"/>
      <c r="BN11" s="70" t="s">
        <v>809</v>
      </c>
      <c r="BO11" s="70"/>
      <c r="BP11" s="70"/>
      <c r="BQ11" s="70" t="s">
        <v>810</v>
      </c>
      <c r="BR11" s="70"/>
      <c r="BS11" s="70"/>
      <c r="BT11" s="96" t="s">
        <v>811</v>
      </c>
      <c r="BU11" s="96"/>
      <c r="BV11" s="96"/>
      <c r="BW11" s="70" t="s">
        <v>812</v>
      </c>
      <c r="BX11" s="70"/>
      <c r="BY11" s="70"/>
      <c r="BZ11" s="70" t="s">
        <v>813</v>
      </c>
      <c r="CA11" s="70"/>
      <c r="CB11" s="70"/>
      <c r="CC11" s="70" t="s">
        <v>814</v>
      </c>
      <c r="CD11" s="70"/>
      <c r="CE11" s="70"/>
      <c r="CF11" s="70" t="s">
        <v>815</v>
      </c>
      <c r="CG11" s="70"/>
      <c r="CH11" s="70"/>
      <c r="CI11" s="70" t="s">
        <v>877</v>
      </c>
      <c r="CJ11" s="70"/>
      <c r="CK11" s="70"/>
      <c r="CL11" s="88" t="s">
        <v>816</v>
      </c>
      <c r="CM11" s="88"/>
      <c r="CN11" s="88"/>
      <c r="CO11" s="88" t="s">
        <v>817</v>
      </c>
      <c r="CP11" s="88"/>
      <c r="CQ11" s="94"/>
      <c r="CR11" s="71" t="s">
        <v>818</v>
      </c>
      <c r="CS11" s="71"/>
      <c r="CT11" s="71"/>
      <c r="CU11" s="71" t="s">
        <v>819</v>
      </c>
      <c r="CV11" s="71"/>
      <c r="CW11" s="71"/>
      <c r="CX11" s="91" t="s">
        <v>820</v>
      </c>
      <c r="CY11" s="91"/>
      <c r="CZ11" s="91"/>
      <c r="DA11" s="71" t="s">
        <v>821</v>
      </c>
      <c r="DB11" s="71"/>
      <c r="DC11" s="71"/>
      <c r="DD11" s="71" t="s">
        <v>822</v>
      </c>
      <c r="DE11" s="71"/>
      <c r="DF11" s="95"/>
      <c r="DG11" s="71" t="s">
        <v>878</v>
      </c>
      <c r="DH11" s="71"/>
      <c r="DI11" s="71"/>
      <c r="DJ11" s="71" t="s">
        <v>897</v>
      </c>
      <c r="DK11" s="71"/>
      <c r="DL11" s="71"/>
      <c r="DM11" s="71" t="s">
        <v>898</v>
      </c>
      <c r="DN11" s="71"/>
      <c r="DO11" s="71"/>
      <c r="DP11" s="71" t="s">
        <v>899</v>
      </c>
      <c r="DQ11" s="71"/>
      <c r="DR11" s="71"/>
      <c r="DS11" s="71" t="s">
        <v>900</v>
      </c>
      <c r="DT11" s="71"/>
      <c r="DU11" s="71"/>
      <c r="DV11" s="71" t="s">
        <v>901</v>
      </c>
      <c r="DW11" s="71"/>
      <c r="DX11" s="71"/>
      <c r="DY11" s="71" t="s">
        <v>902</v>
      </c>
      <c r="DZ11" s="71"/>
      <c r="EA11" s="71"/>
      <c r="EB11" s="71" t="s">
        <v>903</v>
      </c>
      <c r="EC11" s="71"/>
      <c r="ED11" s="71"/>
      <c r="EE11" s="71" t="s">
        <v>904</v>
      </c>
      <c r="EF11" s="71"/>
      <c r="EG11" s="71"/>
      <c r="EH11" s="71" t="s">
        <v>905</v>
      </c>
      <c r="EI11" s="71"/>
      <c r="EJ11" s="71"/>
      <c r="EK11" s="103" t="s">
        <v>823</v>
      </c>
      <c r="EL11" s="103"/>
      <c r="EM11" s="104"/>
      <c r="EN11" s="102" t="s">
        <v>879</v>
      </c>
      <c r="EO11" s="103"/>
      <c r="EP11" s="104"/>
      <c r="EQ11" s="102" t="s">
        <v>824</v>
      </c>
      <c r="ER11" s="103"/>
      <c r="ES11" s="104"/>
      <c r="ET11" s="91" t="s">
        <v>825</v>
      </c>
      <c r="EU11" s="91"/>
      <c r="EV11" s="91"/>
      <c r="EW11" s="91" t="s">
        <v>826</v>
      </c>
      <c r="EX11" s="91"/>
      <c r="EY11" s="91"/>
      <c r="EZ11" s="91" t="s">
        <v>827</v>
      </c>
      <c r="FA11" s="91"/>
      <c r="FB11" s="91"/>
      <c r="FC11" s="91" t="s">
        <v>828</v>
      </c>
      <c r="FD11" s="91"/>
      <c r="FE11" s="91"/>
      <c r="FF11" s="91" t="s">
        <v>829</v>
      </c>
      <c r="FG11" s="91"/>
      <c r="FH11" s="102"/>
      <c r="FI11" s="91" t="s">
        <v>830</v>
      </c>
      <c r="FJ11" s="91"/>
      <c r="FK11" s="91"/>
      <c r="FL11" s="91" t="s">
        <v>907</v>
      </c>
      <c r="FM11" s="91"/>
      <c r="FN11" s="91"/>
      <c r="FO11" s="91" t="s">
        <v>831</v>
      </c>
      <c r="FP11" s="91"/>
      <c r="FQ11" s="91"/>
      <c r="FR11" s="91" t="s">
        <v>880</v>
      </c>
      <c r="FS11" s="91"/>
      <c r="FT11" s="91"/>
      <c r="FU11" s="91" t="s">
        <v>832</v>
      </c>
      <c r="FV11" s="91"/>
      <c r="FW11" s="91"/>
      <c r="FX11" s="91" t="s">
        <v>833</v>
      </c>
      <c r="FY11" s="91"/>
      <c r="FZ11" s="91"/>
      <c r="GA11" s="91" t="s">
        <v>834</v>
      </c>
      <c r="GB11" s="91"/>
      <c r="GC11" s="91"/>
      <c r="GD11" s="91" t="s">
        <v>835</v>
      </c>
      <c r="GE11" s="91"/>
      <c r="GF11" s="91"/>
      <c r="GG11" s="91" t="s">
        <v>836</v>
      </c>
      <c r="GH11" s="91"/>
      <c r="GI11" s="91"/>
      <c r="GJ11" s="91" t="s">
        <v>837</v>
      </c>
      <c r="GK11" s="91"/>
      <c r="GL11" s="91"/>
      <c r="GM11" s="91" t="s">
        <v>838</v>
      </c>
      <c r="GN11" s="91"/>
      <c r="GO11" s="91"/>
      <c r="GP11" s="91" t="s">
        <v>839</v>
      </c>
      <c r="GQ11" s="91"/>
      <c r="GR11" s="91"/>
      <c r="GS11" s="91" t="s">
        <v>840</v>
      </c>
      <c r="GT11" s="91"/>
      <c r="GU11" s="91"/>
      <c r="GV11" s="91" t="s">
        <v>881</v>
      </c>
      <c r="GW11" s="91"/>
      <c r="GX11" s="91"/>
      <c r="GY11" s="91" t="s">
        <v>841</v>
      </c>
      <c r="GZ11" s="91"/>
      <c r="HA11" s="91"/>
      <c r="HB11" s="91" t="s">
        <v>842</v>
      </c>
      <c r="HC11" s="91"/>
      <c r="HD11" s="91"/>
      <c r="HE11" s="102" t="s">
        <v>843</v>
      </c>
      <c r="HF11" s="103"/>
      <c r="HG11" s="104"/>
      <c r="HH11" s="102" t="s">
        <v>844</v>
      </c>
      <c r="HI11" s="103"/>
      <c r="HJ11" s="104"/>
      <c r="HK11" s="102" t="s">
        <v>845</v>
      </c>
      <c r="HL11" s="103"/>
      <c r="HM11" s="104"/>
      <c r="HN11" s="102" t="s">
        <v>846</v>
      </c>
      <c r="HO11" s="103"/>
      <c r="HP11" s="104"/>
      <c r="HQ11" s="102" t="s">
        <v>847</v>
      </c>
      <c r="HR11" s="103"/>
      <c r="HS11" s="104"/>
      <c r="HT11" s="102" t="s">
        <v>882</v>
      </c>
      <c r="HU11" s="103"/>
      <c r="HV11" s="104"/>
      <c r="HW11" s="102" t="s">
        <v>883</v>
      </c>
      <c r="HX11" s="103"/>
      <c r="HY11" s="104"/>
      <c r="HZ11" s="102" t="s">
        <v>884</v>
      </c>
      <c r="IA11" s="103"/>
      <c r="IB11" s="104"/>
      <c r="IC11" s="102" t="s">
        <v>885</v>
      </c>
      <c r="ID11" s="103"/>
      <c r="IE11" s="104"/>
      <c r="IF11" s="102" t="s">
        <v>886</v>
      </c>
      <c r="IG11" s="103"/>
      <c r="IH11" s="104"/>
      <c r="II11" s="102" t="s">
        <v>887</v>
      </c>
      <c r="IJ11" s="103"/>
      <c r="IK11" s="104"/>
      <c r="IL11" s="102" t="s">
        <v>888</v>
      </c>
      <c r="IM11" s="103"/>
      <c r="IN11" s="104"/>
      <c r="IO11" s="102" t="s">
        <v>889</v>
      </c>
      <c r="IP11" s="103"/>
      <c r="IQ11" s="104"/>
      <c r="IR11" s="104" t="s">
        <v>890</v>
      </c>
      <c r="IS11" s="91"/>
      <c r="IT11" s="91"/>
      <c r="IU11" s="91" t="s">
        <v>891</v>
      </c>
      <c r="IV11" s="91"/>
      <c r="IW11" s="91"/>
      <c r="IX11" s="91" t="s">
        <v>848</v>
      </c>
      <c r="IY11" s="91"/>
      <c r="IZ11" s="91"/>
      <c r="JA11" s="91" t="s">
        <v>849</v>
      </c>
      <c r="JB11" s="91"/>
      <c r="JC11" s="91"/>
      <c r="JD11" s="91" t="s">
        <v>892</v>
      </c>
      <c r="JE11" s="91"/>
      <c r="JF11" s="91"/>
      <c r="JG11" s="91" t="s">
        <v>850</v>
      </c>
      <c r="JH11" s="91"/>
      <c r="JI11" s="91"/>
      <c r="JJ11" s="91" t="s">
        <v>851</v>
      </c>
      <c r="JK11" s="91"/>
      <c r="JL11" s="91"/>
      <c r="JM11" s="91" t="s">
        <v>852</v>
      </c>
      <c r="JN11" s="91"/>
      <c r="JO11" s="91"/>
      <c r="JP11" s="91" t="s">
        <v>853</v>
      </c>
      <c r="JQ11" s="91"/>
      <c r="JR11" s="91"/>
      <c r="JS11" s="129" t="s">
        <v>854</v>
      </c>
      <c r="JT11" s="130"/>
      <c r="JU11" s="131"/>
      <c r="JV11" s="129" t="s">
        <v>855</v>
      </c>
      <c r="JW11" s="130"/>
      <c r="JX11" s="131"/>
      <c r="JY11" s="129" t="s">
        <v>856</v>
      </c>
      <c r="JZ11" s="130"/>
      <c r="KA11" s="131"/>
      <c r="KB11" s="129" t="s">
        <v>908</v>
      </c>
      <c r="KC11" s="130"/>
      <c r="KD11" s="131"/>
      <c r="KE11" s="129" t="s">
        <v>909</v>
      </c>
      <c r="KF11" s="130"/>
      <c r="KG11" s="131"/>
      <c r="KH11" s="129" t="s">
        <v>910</v>
      </c>
      <c r="KI11" s="130"/>
      <c r="KJ11" s="131"/>
      <c r="KK11" s="129" t="s">
        <v>911</v>
      </c>
      <c r="KL11" s="130"/>
      <c r="KM11" s="131"/>
      <c r="KN11" s="129" t="s">
        <v>912</v>
      </c>
      <c r="KO11" s="130"/>
      <c r="KP11" s="131"/>
      <c r="KQ11" s="129" t="s">
        <v>913</v>
      </c>
      <c r="KR11" s="130"/>
      <c r="KS11" s="131"/>
      <c r="KT11" s="129" t="s">
        <v>914</v>
      </c>
      <c r="KU11" s="130"/>
      <c r="KV11" s="131"/>
      <c r="KW11" s="129" t="s">
        <v>915</v>
      </c>
      <c r="KX11" s="130"/>
      <c r="KY11" s="131"/>
      <c r="KZ11" s="91" t="s">
        <v>857</v>
      </c>
      <c r="LA11" s="91"/>
      <c r="LB11" s="91"/>
      <c r="LC11" s="91" t="s">
        <v>893</v>
      </c>
      <c r="LD11" s="91"/>
      <c r="LE11" s="91"/>
      <c r="LF11" s="91" t="s">
        <v>858</v>
      </c>
      <c r="LG11" s="91"/>
      <c r="LH11" s="91"/>
      <c r="LI11" s="91" t="s">
        <v>859</v>
      </c>
      <c r="LJ11" s="91"/>
      <c r="LK11" s="91"/>
      <c r="LL11" s="91" t="s">
        <v>860</v>
      </c>
      <c r="LM11" s="91"/>
      <c r="LN11" s="91"/>
      <c r="LO11" s="91" t="s">
        <v>861</v>
      </c>
      <c r="LP11" s="91"/>
      <c r="LQ11" s="91"/>
      <c r="LR11" s="91" t="s">
        <v>862</v>
      </c>
      <c r="LS11" s="91"/>
      <c r="LT11" s="91"/>
      <c r="LU11" s="91" t="s">
        <v>863</v>
      </c>
      <c r="LV11" s="91"/>
      <c r="LW11" s="91"/>
      <c r="LX11" s="91" t="s">
        <v>864</v>
      </c>
      <c r="LY11" s="91"/>
      <c r="LZ11" s="91"/>
      <c r="MA11" s="91" t="s">
        <v>865</v>
      </c>
      <c r="MB11" s="91"/>
      <c r="MC11" s="91"/>
      <c r="MD11" s="91" t="s">
        <v>866</v>
      </c>
      <c r="ME11" s="91"/>
      <c r="MF11" s="91"/>
      <c r="MG11" s="91" t="s">
        <v>894</v>
      </c>
      <c r="MH11" s="91"/>
      <c r="MI11" s="91"/>
      <c r="MJ11" s="91" t="s">
        <v>867</v>
      </c>
      <c r="MK11" s="91"/>
      <c r="ML11" s="91"/>
      <c r="MM11" s="91" t="s">
        <v>868</v>
      </c>
      <c r="MN11" s="91"/>
      <c r="MO11" s="91"/>
      <c r="MP11" s="91" t="s">
        <v>869</v>
      </c>
      <c r="MQ11" s="91"/>
      <c r="MR11" s="91"/>
      <c r="MS11" s="91" t="s">
        <v>870</v>
      </c>
      <c r="MT11" s="91"/>
      <c r="MU11" s="91"/>
      <c r="MV11" s="91" t="s">
        <v>871</v>
      </c>
      <c r="MW11" s="91"/>
      <c r="MX11" s="102"/>
      <c r="MY11" s="91" t="s">
        <v>872</v>
      </c>
      <c r="MZ11" s="91"/>
      <c r="NA11" s="102"/>
      <c r="NB11" s="91" t="s">
        <v>873</v>
      </c>
      <c r="NC11" s="91"/>
      <c r="ND11" s="102"/>
      <c r="NE11" s="91" t="s">
        <v>895</v>
      </c>
      <c r="NF11" s="91"/>
      <c r="NG11" s="102"/>
      <c r="NH11" s="102" t="s">
        <v>916</v>
      </c>
      <c r="NI11" s="112"/>
      <c r="NJ11" s="113"/>
    </row>
    <row r="12" spans="1:374" ht="99.75" customHeight="1" thickBot="1" x14ac:dyDescent="0.3">
      <c r="A12" s="81"/>
      <c r="B12" s="81"/>
      <c r="C12" s="89" t="s">
        <v>917</v>
      </c>
      <c r="D12" s="90"/>
      <c r="E12" s="97"/>
      <c r="F12" s="89" t="s">
        <v>919</v>
      </c>
      <c r="G12" s="90"/>
      <c r="H12" s="97"/>
      <c r="I12" s="89" t="s">
        <v>479</v>
      </c>
      <c r="J12" s="90"/>
      <c r="K12" s="97"/>
      <c r="L12" s="89" t="s">
        <v>922</v>
      </c>
      <c r="M12" s="90"/>
      <c r="N12" s="97"/>
      <c r="O12" s="89" t="s">
        <v>926</v>
      </c>
      <c r="P12" s="90"/>
      <c r="Q12" s="97"/>
      <c r="R12" s="89" t="s">
        <v>928</v>
      </c>
      <c r="S12" s="90"/>
      <c r="T12" s="97"/>
      <c r="U12" s="89" t="s">
        <v>932</v>
      </c>
      <c r="V12" s="90"/>
      <c r="W12" s="97"/>
      <c r="X12" s="89" t="s">
        <v>936</v>
      </c>
      <c r="Y12" s="90"/>
      <c r="Z12" s="97"/>
      <c r="AA12" s="89" t="s">
        <v>940</v>
      </c>
      <c r="AB12" s="90"/>
      <c r="AC12" s="97"/>
      <c r="AD12" s="89" t="s">
        <v>944</v>
      </c>
      <c r="AE12" s="90"/>
      <c r="AF12" s="97"/>
      <c r="AG12" s="89" t="s">
        <v>947</v>
      </c>
      <c r="AH12" s="90"/>
      <c r="AI12" s="97"/>
      <c r="AJ12" s="89" t="s">
        <v>951</v>
      </c>
      <c r="AK12" s="90"/>
      <c r="AL12" s="97"/>
      <c r="AM12" s="89" t="s">
        <v>953</v>
      </c>
      <c r="AN12" s="90"/>
      <c r="AO12" s="97"/>
      <c r="AP12" s="89" t="s">
        <v>956</v>
      </c>
      <c r="AQ12" s="90"/>
      <c r="AR12" s="97"/>
      <c r="AS12" s="89" t="s">
        <v>959</v>
      </c>
      <c r="AT12" s="90"/>
      <c r="AU12" s="97"/>
      <c r="AV12" s="89" t="s">
        <v>963</v>
      </c>
      <c r="AW12" s="90"/>
      <c r="AX12" s="97"/>
      <c r="AY12" s="89" t="s">
        <v>966</v>
      </c>
      <c r="AZ12" s="90"/>
      <c r="BA12" s="97"/>
      <c r="BB12" s="120" t="s">
        <v>970</v>
      </c>
      <c r="BC12" s="121"/>
      <c r="BD12" s="122"/>
      <c r="BE12" s="89" t="s">
        <v>971</v>
      </c>
      <c r="BF12" s="90"/>
      <c r="BG12" s="97"/>
      <c r="BH12" s="89" t="s">
        <v>975</v>
      </c>
      <c r="BI12" s="90"/>
      <c r="BJ12" s="97"/>
      <c r="BK12" s="89" t="s">
        <v>978</v>
      </c>
      <c r="BL12" s="90"/>
      <c r="BM12" s="97"/>
      <c r="BN12" s="89" t="s">
        <v>979</v>
      </c>
      <c r="BO12" s="90"/>
      <c r="BP12" s="97"/>
      <c r="BQ12" s="89" t="s">
        <v>983</v>
      </c>
      <c r="BR12" s="90"/>
      <c r="BS12" s="97"/>
      <c r="BT12" s="89" t="s">
        <v>985</v>
      </c>
      <c r="BU12" s="90"/>
      <c r="BV12" s="97"/>
      <c r="BW12" s="89" t="s">
        <v>989</v>
      </c>
      <c r="BX12" s="90"/>
      <c r="BY12" s="97"/>
      <c r="BZ12" s="89" t="s">
        <v>993</v>
      </c>
      <c r="CA12" s="90"/>
      <c r="CB12" s="97"/>
      <c r="CC12" s="89" t="s">
        <v>553</v>
      </c>
      <c r="CD12" s="90"/>
      <c r="CE12" s="97"/>
      <c r="CF12" s="89" t="s">
        <v>995</v>
      </c>
      <c r="CG12" s="90"/>
      <c r="CH12" s="97"/>
      <c r="CI12" s="89" t="s">
        <v>999</v>
      </c>
      <c r="CJ12" s="90"/>
      <c r="CK12" s="97"/>
      <c r="CL12" s="89" t="s">
        <v>1003</v>
      </c>
      <c r="CM12" s="90"/>
      <c r="CN12" s="97"/>
      <c r="CO12" s="89" t="s">
        <v>1005</v>
      </c>
      <c r="CP12" s="90"/>
      <c r="CQ12" s="97"/>
      <c r="CR12" s="89" t="s">
        <v>1008</v>
      </c>
      <c r="CS12" s="90"/>
      <c r="CT12" s="97"/>
      <c r="CU12" s="89" t="s">
        <v>1011</v>
      </c>
      <c r="CV12" s="90"/>
      <c r="CW12" s="97"/>
      <c r="CX12" s="89" t="s">
        <v>1013</v>
      </c>
      <c r="CY12" s="90"/>
      <c r="CZ12" s="97"/>
      <c r="DA12" s="89" t="s">
        <v>1017</v>
      </c>
      <c r="DB12" s="90"/>
      <c r="DC12" s="97"/>
      <c r="DD12" s="89" t="s">
        <v>1018</v>
      </c>
      <c r="DE12" s="90"/>
      <c r="DF12" s="97"/>
      <c r="DG12" s="89" t="s">
        <v>1022</v>
      </c>
      <c r="DH12" s="90"/>
      <c r="DI12" s="97"/>
      <c r="DJ12" s="89" t="s">
        <v>1023</v>
      </c>
      <c r="DK12" s="90"/>
      <c r="DL12" s="97"/>
      <c r="DM12" s="89" t="s">
        <v>1024</v>
      </c>
      <c r="DN12" s="90"/>
      <c r="DO12" s="97"/>
      <c r="DP12" s="89" t="s">
        <v>1028</v>
      </c>
      <c r="DQ12" s="90"/>
      <c r="DR12" s="97"/>
      <c r="DS12" s="89" t="s">
        <v>1032</v>
      </c>
      <c r="DT12" s="90"/>
      <c r="DU12" s="97"/>
      <c r="DV12" s="120" t="s">
        <v>1035</v>
      </c>
      <c r="DW12" s="121"/>
      <c r="DX12" s="122"/>
      <c r="DY12" s="89" t="s">
        <v>1038</v>
      </c>
      <c r="DZ12" s="90"/>
      <c r="EA12" s="97"/>
      <c r="EB12" s="89" t="s">
        <v>1041</v>
      </c>
      <c r="EC12" s="90"/>
      <c r="ED12" s="97"/>
      <c r="EE12" s="89" t="s">
        <v>1042</v>
      </c>
      <c r="EF12" s="90"/>
      <c r="EG12" s="97"/>
      <c r="EH12" s="89" t="s">
        <v>1046</v>
      </c>
      <c r="EI12" s="90"/>
      <c r="EJ12" s="97"/>
      <c r="EK12" s="89" t="s">
        <v>1049</v>
      </c>
      <c r="EL12" s="90"/>
      <c r="EM12" s="97"/>
      <c r="EN12" s="89" t="s">
        <v>1051</v>
      </c>
      <c r="EO12" s="90"/>
      <c r="EP12" s="97"/>
      <c r="EQ12" s="89" t="s">
        <v>1053</v>
      </c>
      <c r="ER12" s="90"/>
      <c r="ES12" s="97"/>
      <c r="ET12" s="89" t="s">
        <v>1056</v>
      </c>
      <c r="EU12" s="90"/>
      <c r="EV12" s="97"/>
      <c r="EW12" s="89" t="s">
        <v>1060</v>
      </c>
      <c r="EX12" s="90"/>
      <c r="EY12" s="97"/>
      <c r="EZ12" s="89" t="s">
        <v>1062</v>
      </c>
      <c r="FA12" s="90"/>
      <c r="FB12" s="97"/>
      <c r="FC12" s="89" t="s">
        <v>1066</v>
      </c>
      <c r="FD12" s="90"/>
      <c r="FE12" s="97"/>
      <c r="FF12" s="89" t="s">
        <v>1069</v>
      </c>
      <c r="FG12" s="90"/>
      <c r="FH12" s="97"/>
      <c r="FI12" s="89" t="s">
        <v>1073</v>
      </c>
      <c r="FJ12" s="90"/>
      <c r="FK12" s="97"/>
      <c r="FL12" s="89" t="s">
        <v>1077</v>
      </c>
      <c r="FM12" s="90"/>
      <c r="FN12" s="97"/>
      <c r="FO12" s="89" t="s">
        <v>1078</v>
      </c>
      <c r="FP12" s="90"/>
      <c r="FQ12" s="97"/>
      <c r="FR12" s="89" t="s">
        <v>1079</v>
      </c>
      <c r="FS12" s="90"/>
      <c r="FT12" s="97"/>
      <c r="FU12" s="89" t="s">
        <v>1081</v>
      </c>
      <c r="FV12" s="90"/>
      <c r="FW12" s="97"/>
      <c r="FX12" s="89" t="s">
        <v>1084</v>
      </c>
      <c r="FY12" s="90"/>
      <c r="FZ12" s="97"/>
      <c r="GA12" s="132" t="s">
        <v>1087</v>
      </c>
      <c r="GB12" s="133"/>
      <c r="GC12" s="135"/>
      <c r="GD12" s="89" t="s">
        <v>1091</v>
      </c>
      <c r="GE12" s="90"/>
      <c r="GF12" s="97"/>
      <c r="GG12" s="89" t="s">
        <v>1095</v>
      </c>
      <c r="GH12" s="90"/>
      <c r="GI12" s="97"/>
      <c r="GJ12" s="89" t="s">
        <v>1096</v>
      </c>
      <c r="GK12" s="90"/>
      <c r="GL12" s="97"/>
      <c r="GM12" s="89" t="s">
        <v>1103</v>
      </c>
      <c r="GN12" s="90"/>
      <c r="GO12" s="97"/>
      <c r="GP12" s="89" t="s">
        <v>1106</v>
      </c>
      <c r="GQ12" s="90"/>
      <c r="GR12" s="97"/>
      <c r="GS12" s="89" t="s">
        <v>1107</v>
      </c>
      <c r="GT12" s="90"/>
      <c r="GU12" s="97"/>
      <c r="GV12" s="89" t="s">
        <v>1111</v>
      </c>
      <c r="GW12" s="90"/>
      <c r="GX12" s="97"/>
      <c r="GY12" s="132" t="s">
        <v>1113</v>
      </c>
      <c r="GZ12" s="133"/>
      <c r="HA12" s="135"/>
      <c r="HB12" s="152" t="s">
        <v>1116</v>
      </c>
      <c r="HC12" s="153"/>
      <c r="HD12" s="154"/>
      <c r="HE12" s="89" t="s">
        <v>1119</v>
      </c>
      <c r="HF12" s="90"/>
      <c r="HG12" s="97"/>
      <c r="HH12" s="89" t="s">
        <v>1120</v>
      </c>
      <c r="HI12" s="90"/>
      <c r="HJ12" s="97"/>
      <c r="HK12" s="89" t="s">
        <v>1124</v>
      </c>
      <c r="HL12" s="90"/>
      <c r="HM12" s="97"/>
      <c r="HN12" s="89" t="s">
        <v>1128</v>
      </c>
      <c r="HO12" s="90"/>
      <c r="HP12" s="97"/>
      <c r="HQ12" s="89" t="s">
        <v>1132</v>
      </c>
      <c r="HR12" s="90"/>
      <c r="HS12" s="97"/>
      <c r="HT12" s="155" t="s">
        <v>1136</v>
      </c>
      <c r="HU12" s="156"/>
      <c r="HV12" s="157"/>
      <c r="HW12" s="132" t="s">
        <v>1138</v>
      </c>
      <c r="HX12" s="133"/>
      <c r="HY12" s="135"/>
      <c r="HZ12" s="132" t="s">
        <v>1142</v>
      </c>
      <c r="IA12" s="133"/>
      <c r="IB12" s="135"/>
      <c r="IC12" s="132" t="s">
        <v>1146</v>
      </c>
      <c r="ID12" s="133"/>
      <c r="IE12" s="135"/>
      <c r="IF12" s="132" t="s">
        <v>1150</v>
      </c>
      <c r="IG12" s="133"/>
      <c r="IH12" s="135"/>
      <c r="II12" s="132" t="s">
        <v>1151</v>
      </c>
      <c r="IJ12" s="133"/>
      <c r="IK12" s="135"/>
      <c r="IL12" s="132" t="s">
        <v>1155</v>
      </c>
      <c r="IM12" s="133"/>
      <c r="IN12" s="135"/>
      <c r="IO12" s="132" t="s">
        <v>1158</v>
      </c>
      <c r="IP12" s="133"/>
      <c r="IQ12" s="135"/>
      <c r="IR12" s="132" t="s">
        <v>1161</v>
      </c>
      <c r="IS12" s="133"/>
      <c r="IT12" s="135"/>
      <c r="IU12" s="132" t="s">
        <v>1162</v>
      </c>
      <c r="IV12" s="133"/>
      <c r="IW12" s="135"/>
      <c r="IX12" s="132" t="s">
        <v>1165</v>
      </c>
      <c r="IY12" s="133"/>
      <c r="IZ12" s="135"/>
      <c r="JA12" s="132" t="s">
        <v>1168</v>
      </c>
      <c r="JB12" s="133"/>
      <c r="JC12" s="135"/>
      <c r="JD12" s="132" t="s">
        <v>1172</v>
      </c>
      <c r="JE12" s="133"/>
      <c r="JF12" s="135"/>
      <c r="JG12" s="132" t="s">
        <v>1175</v>
      </c>
      <c r="JH12" s="133"/>
      <c r="JI12" s="135"/>
      <c r="JJ12" s="155" t="s">
        <v>1177</v>
      </c>
      <c r="JK12" s="156"/>
      <c r="JL12" s="157"/>
      <c r="JM12" s="132" t="s">
        <v>1181</v>
      </c>
      <c r="JN12" s="133"/>
      <c r="JO12" s="135"/>
      <c r="JP12" s="132" t="s">
        <v>1185</v>
      </c>
      <c r="JQ12" s="133"/>
      <c r="JR12" s="135"/>
      <c r="JS12" s="132" t="s">
        <v>1187</v>
      </c>
      <c r="JT12" s="133"/>
      <c r="JU12" s="135"/>
      <c r="JV12" s="132" t="s">
        <v>1188</v>
      </c>
      <c r="JW12" s="133"/>
      <c r="JX12" s="135"/>
      <c r="JY12" s="132" t="s">
        <v>1191</v>
      </c>
      <c r="JZ12" s="133"/>
      <c r="KA12" s="135"/>
      <c r="KB12" s="132" t="s">
        <v>1193</v>
      </c>
      <c r="KC12" s="133"/>
      <c r="KD12" s="135"/>
      <c r="KE12" s="132" t="s">
        <v>1197</v>
      </c>
      <c r="KF12" s="133"/>
      <c r="KG12" s="135"/>
      <c r="KH12" s="132" t="s">
        <v>1201</v>
      </c>
      <c r="KI12" s="133"/>
      <c r="KJ12" s="135"/>
      <c r="KK12" s="132" t="s">
        <v>1205</v>
      </c>
      <c r="KL12" s="133"/>
      <c r="KM12" s="135"/>
      <c r="KN12" s="132" t="s">
        <v>1207</v>
      </c>
      <c r="KO12" s="133"/>
      <c r="KP12" s="135"/>
      <c r="KQ12" s="132" t="s">
        <v>1208</v>
      </c>
      <c r="KR12" s="133"/>
      <c r="KS12" s="135"/>
      <c r="KT12" s="132" t="s">
        <v>1212</v>
      </c>
      <c r="KU12" s="133"/>
      <c r="KV12" s="135"/>
      <c r="KW12" s="132" t="s">
        <v>1216</v>
      </c>
      <c r="KX12" s="133"/>
      <c r="KY12" s="135"/>
      <c r="KZ12" s="132" t="s">
        <v>1222</v>
      </c>
      <c r="LA12" s="133"/>
      <c r="LB12" s="135"/>
      <c r="LC12" s="132" t="s">
        <v>1225</v>
      </c>
      <c r="LD12" s="133"/>
      <c r="LE12" s="135"/>
      <c r="LF12" s="132" t="s">
        <v>1227</v>
      </c>
      <c r="LG12" s="133"/>
      <c r="LH12" s="135"/>
      <c r="LI12" s="155" t="s">
        <v>1231</v>
      </c>
      <c r="LJ12" s="156"/>
      <c r="LK12" s="157"/>
      <c r="LL12" s="132" t="s">
        <v>1235</v>
      </c>
      <c r="LM12" s="133"/>
      <c r="LN12" s="135"/>
      <c r="LO12" s="132" t="s">
        <v>1236</v>
      </c>
      <c r="LP12" s="133"/>
      <c r="LQ12" s="135"/>
      <c r="LR12" s="132" t="s">
        <v>1237</v>
      </c>
      <c r="LS12" s="133"/>
      <c r="LT12" s="135"/>
      <c r="LU12" s="132" t="s">
        <v>1238</v>
      </c>
      <c r="LV12" s="133"/>
      <c r="LW12" s="135"/>
      <c r="LX12" s="132" t="s">
        <v>1241</v>
      </c>
      <c r="LY12" s="133"/>
      <c r="LZ12" s="135"/>
      <c r="MA12" s="132" t="s">
        <v>1243</v>
      </c>
      <c r="MB12" s="133"/>
      <c r="MC12" s="135"/>
      <c r="MD12" s="132" t="s">
        <v>1244</v>
      </c>
      <c r="ME12" s="133"/>
      <c r="MF12" s="135"/>
      <c r="MG12" s="132" t="s">
        <v>1248</v>
      </c>
      <c r="MH12" s="133"/>
      <c r="MI12" s="135"/>
      <c r="MJ12" s="132" t="s">
        <v>1250</v>
      </c>
      <c r="MK12" s="133"/>
      <c r="ML12" s="135"/>
      <c r="MM12" s="132" t="s">
        <v>1251</v>
      </c>
      <c r="MN12" s="133"/>
      <c r="MO12" s="135"/>
      <c r="MP12" s="132" t="s">
        <v>1254</v>
      </c>
      <c r="MQ12" s="133"/>
      <c r="MR12" s="135"/>
      <c r="MS12" s="132" t="s">
        <v>1255</v>
      </c>
      <c r="MT12" s="133"/>
      <c r="MU12" s="135"/>
      <c r="MV12" s="132" t="s">
        <v>1257</v>
      </c>
      <c r="MW12" s="133"/>
      <c r="MX12" s="135"/>
      <c r="MY12" s="132" t="s">
        <v>1261</v>
      </c>
      <c r="MZ12" s="133"/>
      <c r="NA12" s="135"/>
      <c r="NB12" s="132" t="s">
        <v>1265</v>
      </c>
      <c r="NC12" s="133"/>
      <c r="ND12" s="135"/>
      <c r="NE12" s="132" t="s">
        <v>1268</v>
      </c>
      <c r="NF12" s="133"/>
      <c r="NG12" s="135"/>
      <c r="NH12" s="132" t="s">
        <v>1271</v>
      </c>
      <c r="NI12" s="133"/>
      <c r="NJ12" s="135"/>
    </row>
    <row r="13" spans="1:374" ht="96.75" thickBot="1" x14ac:dyDescent="0.3">
      <c r="A13" s="81"/>
      <c r="B13" s="81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">
        <v>1</v>
      </c>
      <c r="M14" s="1"/>
      <c r="N14" s="1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>
        <v>1</v>
      </c>
      <c r="E19" s="9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>
        <v>1</v>
      </c>
      <c r="D26" s="3"/>
      <c r="E26" s="3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>
        <v>1</v>
      </c>
      <c r="E31" s="3"/>
      <c r="F31" s="4"/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>
        <v>1</v>
      </c>
      <c r="D35" s="3"/>
      <c r="E35" s="3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62">
        <v>25</v>
      </c>
      <c r="B38" s="4"/>
      <c r="C38" s="62">
        <v>1</v>
      </c>
      <c r="D38" s="62"/>
      <c r="E38" s="62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62">
        <v>26</v>
      </c>
      <c r="B39" s="4"/>
      <c r="C39" s="62"/>
      <c r="D39" s="62">
        <v>1</v>
      </c>
      <c r="E39" s="62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30"/>
      <c r="MY39" s="4"/>
      <c r="MZ39" s="4"/>
      <c r="NA39" s="4"/>
      <c r="NB39" s="4"/>
      <c r="NC39" s="4"/>
      <c r="ND39" s="4"/>
      <c r="NE39" s="4"/>
      <c r="NF39" s="4"/>
      <c r="NG39" s="30"/>
      <c r="NH39" s="4"/>
      <c r="NI39" s="4"/>
      <c r="NJ39" s="4"/>
    </row>
    <row r="40" spans="1:374" x14ac:dyDescent="0.25">
      <c r="A40" s="62">
        <v>27</v>
      </c>
      <c r="B40" s="4"/>
      <c r="C40" s="62">
        <v>1</v>
      </c>
      <c r="D40" s="62"/>
      <c r="E40" s="62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30"/>
      <c r="MY40" s="4"/>
      <c r="MZ40" s="4"/>
      <c r="NA40" s="4"/>
      <c r="NB40" s="4"/>
      <c r="NC40" s="4"/>
      <c r="ND40" s="4"/>
      <c r="NE40" s="4"/>
      <c r="NF40" s="4"/>
      <c r="NG40" s="30"/>
      <c r="NH40" s="4"/>
      <c r="NI40" s="4"/>
      <c r="NJ40" s="4"/>
    </row>
    <row r="41" spans="1:374" x14ac:dyDescent="0.25">
      <c r="A41" s="62">
        <v>28</v>
      </c>
      <c r="B41" s="4"/>
      <c r="C41" s="62">
        <v>1</v>
      </c>
      <c r="D41" s="62"/>
      <c r="E41" s="62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30"/>
      <c r="MY41" s="4"/>
      <c r="MZ41" s="4"/>
      <c r="NA41" s="4"/>
      <c r="NB41" s="4"/>
      <c r="NC41" s="4"/>
      <c r="ND41" s="4"/>
      <c r="NE41" s="4"/>
      <c r="NF41" s="4"/>
      <c r="NG41" s="30"/>
      <c r="NH41" s="4"/>
      <c r="NI41" s="4"/>
      <c r="NJ41" s="4"/>
    </row>
    <row r="42" spans="1:374" x14ac:dyDescent="0.25">
      <c r="A42" s="62">
        <v>29</v>
      </c>
      <c r="B42" s="4"/>
      <c r="C42" s="62"/>
      <c r="D42" s="62">
        <v>1</v>
      </c>
      <c r="E42" s="62"/>
      <c r="F42" s="4"/>
      <c r="G42" s="4">
        <v>1</v>
      </c>
      <c r="H42" s="4"/>
      <c r="I42" s="4"/>
      <c r="J42" s="4">
        <v>1</v>
      </c>
      <c r="K42" s="4"/>
      <c r="L42" s="4"/>
      <c r="M42" s="4">
        <v>1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30"/>
      <c r="MY42" s="4"/>
      <c r="MZ42" s="4"/>
      <c r="NA42" s="4"/>
      <c r="NB42" s="4"/>
      <c r="NC42" s="4"/>
      <c r="ND42" s="4"/>
      <c r="NE42" s="4"/>
      <c r="NF42" s="4"/>
      <c r="NG42" s="30"/>
      <c r="NH42" s="4"/>
      <c r="NI42" s="4"/>
      <c r="NJ42" s="4"/>
    </row>
    <row r="43" spans="1:374" x14ac:dyDescent="0.25">
      <c r="A43" s="62">
        <v>30</v>
      </c>
      <c r="B43" s="4"/>
      <c r="C43" s="62"/>
      <c r="D43" s="62">
        <v>1</v>
      </c>
      <c r="E43" s="62"/>
      <c r="F43" s="4"/>
      <c r="G43" s="4">
        <v>1</v>
      </c>
      <c r="H43" s="4"/>
      <c r="I43" s="4"/>
      <c r="J43" s="4">
        <v>1</v>
      </c>
      <c r="K43" s="4"/>
      <c r="L43" s="4"/>
      <c r="M43" s="4">
        <v>1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30"/>
      <c r="MY43" s="4"/>
      <c r="MZ43" s="4"/>
      <c r="NA43" s="4"/>
      <c r="NB43" s="4"/>
      <c r="NC43" s="4"/>
      <c r="ND43" s="4"/>
      <c r="NE43" s="4"/>
      <c r="NF43" s="4"/>
      <c r="NG43" s="30"/>
      <c r="NH43" s="4"/>
      <c r="NI43" s="4"/>
      <c r="NJ43" s="4"/>
    </row>
    <row r="44" spans="1:374" x14ac:dyDescent="0.25">
      <c r="A44" s="62">
        <v>31</v>
      </c>
      <c r="B44" s="4"/>
      <c r="C44" s="62">
        <v>1</v>
      </c>
      <c r="D44" s="62"/>
      <c r="E44" s="62"/>
      <c r="F44" s="4"/>
      <c r="G44" s="4">
        <v>1</v>
      </c>
      <c r="H44" s="4"/>
      <c r="I44" s="4">
        <v>1</v>
      </c>
      <c r="J44" s="4"/>
      <c r="K44" s="4"/>
      <c r="L44" s="4">
        <v>1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10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30"/>
      <c r="MY44" s="4"/>
      <c r="MZ44" s="4"/>
      <c r="NA44" s="4"/>
      <c r="NB44" s="4"/>
      <c r="NC44" s="4"/>
      <c r="ND44" s="4"/>
      <c r="NE44" s="4"/>
      <c r="NF44" s="4"/>
      <c r="NG44" s="30"/>
      <c r="NH44" s="4"/>
      <c r="NI44" s="4"/>
      <c r="NJ44" s="4"/>
    </row>
    <row r="45" spans="1:374" x14ac:dyDescent="0.25">
      <c r="A45" s="62">
        <v>32</v>
      </c>
      <c r="B45" s="4"/>
      <c r="C45" s="62">
        <v>1</v>
      </c>
      <c r="D45" s="62"/>
      <c r="E45" s="62"/>
      <c r="F45" s="4">
        <v>1</v>
      </c>
      <c r="G45" s="4"/>
      <c r="H45" s="4"/>
      <c r="I45" s="4">
        <v>1</v>
      </c>
      <c r="J45" s="4"/>
      <c r="K45" s="4"/>
      <c r="L45" s="4">
        <v>1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10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30"/>
      <c r="MY45" s="4"/>
      <c r="MZ45" s="4"/>
      <c r="NA45" s="4"/>
      <c r="NB45" s="4"/>
      <c r="NC45" s="4"/>
      <c r="ND45" s="4"/>
      <c r="NE45" s="4"/>
      <c r="NF45" s="4"/>
      <c r="NG45" s="30"/>
      <c r="NH45" s="4"/>
      <c r="NI45" s="4"/>
      <c r="NJ45" s="4"/>
    </row>
    <row r="46" spans="1:374" x14ac:dyDescent="0.25">
      <c r="A46" s="62">
        <v>33</v>
      </c>
      <c r="B46" s="4"/>
      <c r="C46" s="62">
        <v>1</v>
      </c>
      <c r="D46" s="62"/>
      <c r="E46" s="62"/>
      <c r="F46" s="4">
        <v>1</v>
      </c>
      <c r="G46" s="4"/>
      <c r="H46" s="4"/>
      <c r="I46" s="4">
        <v>1</v>
      </c>
      <c r="J46" s="4"/>
      <c r="K46" s="4"/>
      <c r="L46" s="4">
        <v>1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10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30"/>
      <c r="MY46" s="4"/>
      <c r="MZ46" s="4"/>
      <c r="NA46" s="4"/>
      <c r="NB46" s="4"/>
      <c r="NC46" s="4"/>
      <c r="ND46" s="4"/>
      <c r="NE46" s="4"/>
      <c r="NF46" s="4"/>
      <c r="NG46" s="30"/>
      <c r="NH46" s="4"/>
      <c r="NI46" s="4"/>
      <c r="NJ46" s="4"/>
    </row>
    <row r="47" spans="1:374" x14ac:dyDescent="0.25">
      <c r="A47" s="62">
        <v>34</v>
      </c>
      <c r="B47" s="4"/>
      <c r="C47" s="62"/>
      <c r="D47" s="62">
        <v>1</v>
      </c>
      <c r="E47" s="62"/>
      <c r="F47" s="4"/>
      <c r="G47" s="4">
        <v>1</v>
      </c>
      <c r="H47" s="4"/>
      <c r="I47" s="4"/>
      <c r="J47" s="4">
        <v>1</v>
      </c>
      <c r="K47" s="4"/>
      <c r="L47" s="4"/>
      <c r="M47" s="4">
        <v>1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10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30"/>
      <c r="MY47" s="4"/>
      <c r="MZ47" s="4"/>
      <c r="NA47" s="4"/>
      <c r="NB47" s="4"/>
      <c r="NC47" s="4"/>
      <c r="ND47" s="4"/>
      <c r="NE47" s="4"/>
      <c r="NF47" s="4"/>
      <c r="NG47" s="30"/>
      <c r="NH47" s="4"/>
      <c r="NI47" s="4"/>
      <c r="NJ47" s="4"/>
    </row>
    <row r="48" spans="1:374" x14ac:dyDescent="0.25">
      <c r="A48" s="58" t="s">
        <v>789</v>
      </c>
      <c r="B48" s="4"/>
      <c r="C48" s="3">
        <f t="shared" ref="C48:BN48" si="0">SUM(C14:C47)</f>
        <v>22</v>
      </c>
      <c r="D48" s="3">
        <f t="shared" si="0"/>
        <v>12</v>
      </c>
      <c r="E48" s="3">
        <f t="shared" si="0"/>
        <v>0</v>
      </c>
      <c r="F48" s="3">
        <f t="shared" si="0"/>
        <v>19</v>
      </c>
      <c r="G48" s="3">
        <f t="shared" si="0"/>
        <v>14</v>
      </c>
      <c r="H48" s="3">
        <f t="shared" si="0"/>
        <v>0</v>
      </c>
      <c r="I48" s="3">
        <f t="shared" si="0"/>
        <v>20</v>
      </c>
      <c r="J48" s="3">
        <f t="shared" si="0"/>
        <v>14</v>
      </c>
      <c r="K48" s="3">
        <f t="shared" si="0"/>
        <v>0</v>
      </c>
      <c r="L48" s="3">
        <f t="shared" si="0"/>
        <v>20</v>
      </c>
      <c r="M48" s="3">
        <f t="shared" si="0"/>
        <v>14</v>
      </c>
      <c r="N48" s="3">
        <f t="shared" si="0"/>
        <v>0</v>
      </c>
      <c r="O48" s="3">
        <f t="shared" si="0"/>
        <v>0</v>
      </c>
      <c r="P48" s="3">
        <f t="shared" si="0"/>
        <v>0</v>
      </c>
      <c r="Q48" s="3">
        <f t="shared" si="0"/>
        <v>0</v>
      </c>
      <c r="R48" s="3">
        <f t="shared" si="0"/>
        <v>0</v>
      </c>
      <c r="S48" s="3">
        <f t="shared" si="0"/>
        <v>0</v>
      </c>
      <c r="T48" s="3">
        <f t="shared" si="0"/>
        <v>0</v>
      </c>
      <c r="U48" s="3">
        <f t="shared" si="0"/>
        <v>0</v>
      </c>
      <c r="V48" s="3">
        <f t="shared" si="0"/>
        <v>0</v>
      </c>
      <c r="W48" s="3">
        <f t="shared" si="0"/>
        <v>0</v>
      </c>
      <c r="X48" s="3">
        <f t="shared" si="0"/>
        <v>0</v>
      </c>
      <c r="Y48" s="3">
        <f t="shared" si="0"/>
        <v>0</v>
      </c>
      <c r="Z48" s="3">
        <f t="shared" si="0"/>
        <v>0</v>
      </c>
      <c r="AA48" s="3">
        <f t="shared" si="0"/>
        <v>0</v>
      </c>
      <c r="AB48" s="3">
        <f t="shared" si="0"/>
        <v>0</v>
      </c>
      <c r="AC48" s="3">
        <f t="shared" si="0"/>
        <v>0</v>
      </c>
      <c r="AD48" s="3">
        <f t="shared" si="0"/>
        <v>0</v>
      </c>
      <c r="AE48" s="3">
        <f t="shared" si="0"/>
        <v>0</v>
      </c>
      <c r="AF48" s="3">
        <f t="shared" si="0"/>
        <v>0</v>
      </c>
      <c r="AG48" s="3">
        <f t="shared" si="0"/>
        <v>0</v>
      </c>
      <c r="AH48" s="3">
        <f t="shared" si="0"/>
        <v>0</v>
      </c>
      <c r="AI48" s="3">
        <f t="shared" si="0"/>
        <v>0</v>
      </c>
      <c r="AJ48" s="3">
        <f t="shared" si="0"/>
        <v>0</v>
      </c>
      <c r="AK48" s="3">
        <f t="shared" si="0"/>
        <v>0</v>
      </c>
      <c r="AL48" s="3">
        <f t="shared" si="0"/>
        <v>0</v>
      </c>
      <c r="AM48" s="3">
        <f t="shared" si="0"/>
        <v>0</v>
      </c>
      <c r="AN48" s="3">
        <f t="shared" si="0"/>
        <v>0</v>
      </c>
      <c r="AO48" s="3">
        <f t="shared" si="0"/>
        <v>0</v>
      </c>
      <c r="AP48" s="3">
        <f t="shared" si="0"/>
        <v>0</v>
      </c>
      <c r="AQ48" s="3">
        <f t="shared" si="0"/>
        <v>0</v>
      </c>
      <c r="AR48" s="3">
        <f t="shared" si="0"/>
        <v>0</v>
      </c>
      <c r="AS48" s="3">
        <f t="shared" si="0"/>
        <v>0</v>
      </c>
      <c r="AT48" s="3">
        <f t="shared" si="0"/>
        <v>0</v>
      </c>
      <c r="AU48" s="3">
        <f t="shared" si="0"/>
        <v>0</v>
      </c>
      <c r="AV48" s="3">
        <f t="shared" si="0"/>
        <v>0</v>
      </c>
      <c r="AW48" s="3">
        <f t="shared" si="0"/>
        <v>0</v>
      </c>
      <c r="AX48" s="3">
        <f t="shared" si="0"/>
        <v>0</v>
      </c>
      <c r="AY48" s="3">
        <f t="shared" si="0"/>
        <v>0</v>
      </c>
      <c r="AZ48" s="3">
        <f t="shared" si="0"/>
        <v>0</v>
      </c>
      <c r="BA48" s="3">
        <f t="shared" si="0"/>
        <v>0</v>
      </c>
      <c r="BB48" s="3">
        <f t="shared" si="0"/>
        <v>0</v>
      </c>
      <c r="BC48" s="3">
        <f t="shared" si="0"/>
        <v>0</v>
      </c>
      <c r="BD48" s="3">
        <f t="shared" si="0"/>
        <v>0</v>
      </c>
      <c r="BE48" s="3">
        <f t="shared" si="0"/>
        <v>0</v>
      </c>
      <c r="BF48" s="3">
        <f t="shared" si="0"/>
        <v>0</v>
      </c>
      <c r="BG48" s="3">
        <f t="shared" si="0"/>
        <v>0</v>
      </c>
      <c r="BH48" s="3">
        <f t="shared" si="0"/>
        <v>0</v>
      </c>
      <c r="BI48" s="3">
        <f t="shared" si="0"/>
        <v>0</v>
      </c>
      <c r="BJ48" s="3">
        <f t="shared" si="0"/>
        <v>0</v>
      </c>
      <c r="BK48" s="3">
        <f t="shared" si="0"/>
        <v>0</v>
      </c>
      <c r="BL48" s="3">
        <f t="shared" si="0"/>
        <v>0</v>
      </c>
      <c r="BM48" s="3">
        <f t="shared" si="0"/>
        <v>0</v>
      </c>
      <c r="BN48" s="3">
        <f t="shared" si="0"/>
        <v>0</v>
      </c>
      <c r="BO48" s="3">
        <f t="shared" ref="BO48:DZ48" si="1">SUM(BO14:BO47)</f>
        <v>0</v>
      </c>
      <c r="BP48" s="3">
        <f t="shared" si="1"/>
        <v>0</v>
      </c>
      <c r="BQ48" s="3">
        <f t="shared" si="1"/>
        <v>0</v>
      </c>
      <c r="BR48" s="3">
        <f t="shared" si="1"/>
        <v>0</v>
      </c>
      <c r="BS48" s="3">
        <f t="shared" si="1"/>
        <v>0</v>
      </c>
      <c r="BT48" s="3">
        <f t="shared" si="1"/>
        <v>0</v>
      </c>
      <c r="BU48" s="3">
        <f t="shared" si="1"/>
        <v>0</v>
      </c>
      <c r="BV48" s="3">
        <f t="shared" si="1"/>
        <v>0</v>
      </c>
      <c r="BW48" s="3">
        <f t="shared" si="1"/>
        <v>0</v>
      </c>
      <c r="BX48" s="3">
        <f t="shared" si="1"/>
        <v>0</v>
      </c>
      <c r="BY48" s="3">
        <f t="shared" si="1"/>
        <v>0</v>
      </c>
      <c r="BZ48" s="3">
        <f t="shared" si="1"/>
        <v>0</v>
      </c>
      <c r="CA48" s="3">
        <f t="shared" si="1"/>
        <v>0</v>
      </c>
      <c r="CB48" s="3">
        <f t="shared" si="1"/>
        <v>0</v>
      </c>
      <c r="CC48" s="3">
        <f t="shared" si="1"/>
        <v>0</v>
      </c>
      <c r="CD48" s="3">
        <f t="shared" si="1"/>
        <v>0</v>
      </c>
      <c r="CE48" s="3">
        <f t="shared" si="1"/>
        <v>0</v>
      </c>
      <c r="CF48" s="3">
        <f t="shared" si="1"/>
        <v>0</v>
      </c>
      <c r="CG48" s="3">
        <f t="shared" si="1"/>
        <v>0</v>
      </c>
      <c r="CH48" s="3">
        <f t="shared" si="1"/>
        <v>0</v>
      </c>
      <c r="CI48" s="3">
        <f t="shared" si="1"/>
        <v>0</v>
      </c>
      <c r="CJ48" s="3">
        <f t="shared" si="1"/>
        <v>0</v>
      </c>
      <c r="CK48" s="3">
        <f t="shared" si="1"/>
        <v>0</v>
      </c>
      <c r="CL48" s="3">
        <f t="shared" si="1"/>
        <v>0</v>
      </c>
      <c r="CM48" s="3">
        <f t="shared" si="1"/>
        <v>0</v>
      </c>
      <c r="CN48" s="3">
        <f t="shared" si="1"/>
        <v>0</v>
      </c>
      <c r="CO48" s="3">
        <f t="shared" si="1"/>
        <v>0</v>
      </c>
      <c r="CP48" s="3">
        <f t="shared" si="1"/>
        <v>0</v>
      </c>
      <c r="CQ48" s="3">
        <f t="shared" si="1"/>
        <v>0</v>
      </c>
      <c r="CR48" s="3">
        <f t="shared" si="1"/>
        <v>0</v>
      </c>
      <c r="CS48" s="3">
        <f t="shared" si="1"/>
        <v>0</v>
      </c>
      <c r="CT48" s="3">
        <f t="shared" si="1"/>
        <v>0</v>
      </c>
      <c r="CU48" s="3">
        <f t="shared" si="1"/>
        <v>0</v>
      </c>
      <c r="CV48" s="3">
        <f t="shared" si="1"/>
        <v>0</v>
      </c>
      <c r="CW48" s="3">
        <f t="shared" si="1"/>
        <v>0</v>
      </c>
      <c r="CX48" s="3">
        <f t="shared" si="1"/>
        <v>0</v>
      </c>
      <c r="CY48" s="3">
        <f t="shared" si="1"/>
        <v>0</v>
      </c>
      <c r="CZ48" s="3">
        <f t="shared" si="1"/>
        <v>0</v>
      </c>
      <c r="DA48" s="3">
        <f t="shared" si="1"/>
        <v>0</v>
      </c>
      <c r="DB48" s="3">
        <f t="shared" si="1"/>
        <v>0</v>
      </c>
      <c r="DC48" s="3">
        <f t="shared" si="1"/>
        <v>0</v>
      </c>
      <c r="DD48" s="3">
        <f t="shared" si="1"/>
        <v>0</v>
      </c>
      <c r="DE48" s="3">
        <f t="shared" si="1"/>
        <v>0</v>
      </c>
      <c r="DF48" s="3">
        <f t="shared" si="1"/>
        <v>0</v>
      </c>
      <c r="DG48" s="3">
        <f t="shared" si="1"/>
        <v>0</v>
      </c>
      <c r="DH48" s="3">
        <f t="shared" si="1"/>
        <v>0</v>
      </c>
      <c r="DI48" s="3">
        <f t="shared" si="1"/>
        <v>0</v>
      </c>
      <c r="DJ48" s="3">
        <f t="shared" si="1"/>
        <v>0</v>
      </c>
      <c r="DK48" s="3">
        <f t="shared" si="1"/>
        <v>0</v>
      </c>
      <c r="DL48" s="3">
        <f t="shared" si="1"/>
        <v>0</v>
      </c>
      <c r="DM48" s="3">
        <f t="shared" si="1"/>
        <v>0</v>
      </c>
      <c r="DN48" s="3">
        <f t="shared" si="1"/>
        <v>0</v>
      </c>
      <c r="DO48" s="3">
        <f t="shared" si="1"/>
        <v>0</v>
      </c>
      <c r="DP48" s="3">
        <f t="shared" si="1"/>
        <v>0</v>
      </c>
      <c r="DQ48" s="3">
        <f t="shared" si="1"/>
        <v>0</v>
      </c>
      <c r="DR48" s="3">
        <f t="shared" si="1"/>
        <v>0</v>
      </c>
      <c r="DS48" s="3">
        <f t="shared" si="1"/>
        <v>0</v>
      </c>
      <c r="DT48" s="3">
        <f t="shared" si="1"/>
        <v>0</v>
      </c>
      <c r="DU48" s="3">
        <f t="shared" si="1"/>
        <v>0</v>
      </c>
      <c r="DV48" s="3">
        <f t="shared" si="1"/>
        <v>0</v>
      </c>
      <c r="DW48" s="3">
        <f t="shared" si="1"/>
        <v>0</v>
      </c>
      <c r="DX48" s="3">
        <f t="shared" si="1"/>
        <v>0</v>
      </c>
      <c r="DY48" s="3">
        <f t="shared" si="1"/>
        <v>0</v>
      </c>
      <c r="DZ48" s="3">
        <f t="shared" si="1"/>
        <v>0</v>
      </c>
      <c r="EA48" s="3">
        <f t="shared" ref="EA48:GL48" si="2">SUM(EA14:EA47)</f>
        <v>0</v>
      </c>
      <c r="EB48" s="3">
        <f t="shared" si="2"/>
        <v>0</v>
      </c>
      <c r="EC48" s="3">
        <f t="shared" si="2"/>
        <v>0</v>
      </c>
      <c r="ED48" s="3">
        <f t="shared" si="2"/>
        <v>0</v>
      </c>
      <c r="EE48" s="3">
        <f t="shared" si="2"/>
        <v>0</v>
      </c>
      <c r="EF48" s="3">
        <f t="shared" si="2"/>
        <v>0</v>
      </c>
      <c r="EG48" s="3">
        <f t="shared" si="2"/>
        <v>0</v>
      </c>
      <c r="EH48" s="3">
        <f t="shared" si="2"/>
        <v>0</v>
      </c>
      <c r="EI48" s="3">
        <f t="shared" si="2"/>
        <v>0</v>
      </c>
      <c r="EJ48" s="3">
        <f t="shared" si="2"/>
        <v>0</v>
      </c>
      <c r="EK48" s="3">
        <f t="shared" si="2"/>
        <v>0</v>
      </c>
      <c r="EL48" s="3">
        <f t="shared" si="2"/>
        <v>0</v>
      </c>
      <c r="EM48" s="3">
        <f t="shared" si="2"/>
        <v>0</v>
      </c>
      <c r="EN48" s="3">
        <f t="shared" si="2"/>
        <v>0</v>
      </c>
      <c r="EO48" s="3">
        <f t="shared" si="2"/>
        <v>0</v>
      </c>
      <c r="EP48" s="3">
        <f t="shared" si="2"/>
        <v>0</v>
      </c>
      <c r="EQ48" s="3">
        <f t="shared" si="2"/>
        <v>0</v>
      </c>
      <c r="ER48" s="3">
        <f t="shared" si="2"/>
        <v>0</v>
      </c>
      <c r="ES48" s="3">
        <f t="shared" si="2"/>
        <v>0</v>
      </c>
      <c r="ET48" s="3">
        <f t="shared" si="2"/>
        <v>0</v>
      </c>
      <c r="EU48" s="3">
        <f t="shared" si="2"/>
        <v>0</v>
      </c>
      <c r="EV48" s="3">
        <f t="shared" si="2"/>
        <v>0</v>
      </c>
      <c r="EW48" s="3">
        <f t="shared" si="2"/>
        <v>0</v>
      </c>
      <c r="EX48" s="3">
        <f t="shared" si="2"/>
        <v>0</v>
      </c>
      <c r="EY48" s="3">
        <f t="shared" si="2"/>
        <v>0</v>
      </c>
      <c r="EZ48" s="3">
        <f t="shared" si="2"/>
        <v>0</v>
      </c>
      <c r="FA48" s="3">
        <f t="shared" si="2"/>
        <v>0</v>
      </c>
      <c r="FB48" s="3">
        <f t="shared" si="2"/>
        <v>0</v>
      </c>
      <c r="FC48" s="3">
        <f t="shared" si="2"/>
        <v>0</v>
      </c>
      <c r="FD48" s="3">
        <f t="shared" si="2"/>
        <v>0</v>
      </c>
      <c r="FE48" s="3">
        <f t="shared" si="2"/>
        <v>0</v>
      </c>
      <c r="FF48" s="3">
        <f t="shared" si="2"/>
        <v>0</v>
      </c>
      <c r="FG48" s="3">
        <f t="shared" si="2"/>
        <v>0</v>
      </c>
      <c r="FH48" s="3">
        <f t="shared" si="2"/>
        <v>0</v>
      </c>
      <c r="FI48" s="3">
        <f t="shared" si="2"/>
        <v>0</v>
      </c>
      <c r="FJ48" s="3">
        <f t="shared" si="2"/>
        <v>0</v>
      </c>
      <c r="FK48" s="3">
        <f t="shared" si="2"/>
        <v>0</v>
      </c>
      <c r="FL48" s="3">
        <f t="shared" si="2"/>
        <v>0</v>
      </c>
      <c r="FM48" s="3">
        <f t="shared" si="2"/>
        <v>0</v>
      </c>
      <c r="FN48" s="3">
        <f t="shared" si="2"/>
        <v>0</v>
      </c>
      <c r="FO48" s="3">
        <f t="shared" si="2"/>
        <v>0</v>
      </c>
      <c r="FP48" s="3">
        <f t="shared" si="2"/>
        <v>0</v>
      </c>
      <c r="FQ48" s="3">
        <f t="shared" si="2"/>
        <v>0</v>
      </c>
      <c r="FR48" s="3">
        <f t="shared" si="2"/>
        <v>0</v>
      </c>
      <c r="FS48" s="3">
        <f t="shared" si="2"/>
        <v>0</v>
      </c>
      <c r="FT48" s="3">
        <f t="shared" si="2"/>
        <v>0</v>
      </c>
      <c r="FU48" s="3">
        <f t="shared" si="2"/>
        <v>0</v>
      </c>
      <c r="FV48" s="3">
        <f t="shared" si="2"/>
        <v>0</v>
      </c>
      <c r="FW48" s="3">
        <f t="shared" si="2"/>
        <v>0</v>
      </c>
      <c r="FX48" s="3">
        <f t="shared" si="2"/>
        <v>0</v>
      </c>
      <c r="FY48" s="3">
        <f t="shared" si="2"/>
        <v>0</v>
      </c>
      <c r="FZ48" s="3">
        <f t="shared" si="2"/>
        <v>0</v>
      </c>
      <c r="GA48" s="3">
        <f t="shared" si="2"/>
        <v>0</v>
      </c>
      <c r="GB48" s="3">
        <f t="shared" si="2"/>
        <v>0</v>
      </c>
      <c r="GC48" s="3">
        <f t="shared" si="2"/>
        <v>0</v>
      </c>
      <c r="GD48" s="3">
        <f t="shared" si="2"/>
        <v>0</v>
      </c>
      <c r="GE48" s="3">
        <f t="shared" si="2"/>
        <v>0</v>
      </c>
      <c r="GF48" s="3">
        <f t="shared" si="2"/>
        <v>0</v>
      </c>
      <c r="GG48" s="3">
        <f t="shared" si="2"/>
        <v>0</v>
      </c>
      <c r="GH48" s="3">
        <f t="shared" si="2"/>
        <v>0</v>
      </c>
      <c r="GI48" s="3">
        <f t="shared" si="2"/>
        <v>0</v>
      </c>
      <c r="GJ48" s="3">
        <f t="shared" si="2"/>
        <v>0</v>
      </c>
      <c r="GK48" s="3">
        <f t="shared" si="2"/>
        <v>0</v>
      </c>
      <c r="GL48" s="3">
        <f t="shared" si="2"/>
        <v>0</v>
      </c>
      <c r="GM48" s="3">
        <f t="shared" ref="GM48:IX48" si="3">SUM(GM14:GM47)</f>
        <v>0</v>
      </c>
      <c r="GN48" s="3">
        <f t="shared" si="3"/>
        <v>0</v>
      </c>
      <c r="GO48" s="3">
        <f t="shared" si="3"/>
        <v>0</v>
      </c>
      <c r="GP48" s="3">
        <f t="shared" si="3"/>
        <v>0</v>
      </c>
      <c r="GQ48" s="3">
        <f t="shared" si="3"/>
        <v>0</v>
      </c>
      <c r="GR48" s="3">
        <f t="shared" si="3"/>
        <v>0</v>
      </c>
      <c r="GS48" s="3">
        <f t="shared" si="3"/>
        <v>0</v>
      </c>
      <c r="GT48" s="3">
        <f t="shared" si="3"/>
        <v>0</v>
      </c>
      <c r="GU48" s="3">
        <f t="shared" si="3"/>
        <v>0</v>
      </c>
      <c r="GV48" s="3">
        <f t="shared" si="3"/>
        <v>0</v>
      </c>
      <c r="GW48" s="3">
        <f t="shared" si="3"/>
        <v>0</v>
      </c>
      <c r="GX48" s="3">
        <f t="shared" si="3"/>
        <v>0</v>
      </c>
      <c r="GY48" s="3">
        <f t="shared" si="3"/>
        <v>0</v>
      </c>
      <c r="GZ48" s="3">
        <f t="shared" si="3"/>
        <v>0</v>
      </c>
      <c r="HA48" s="3">
        <f t="shared" si="3"/>
        <v>0</v>
      </c>
      <c r="HB48" s="3">
        <f t="shared" si="3"/>
        <v>0</v>
      </c>
      <c r="HC48" s="3">
        <f t="shared" si="3"/>
        <v>0</v>
      </c>
      <c r="HD48" s="3">
        <f t="shared" si="3"/>
        <v>0</v>
      </c>
      <c r="HE48" s="3">
        <f t="shared" si="3"/>
        <v>0</v>
      </c>
      <c r="HF48" s="3">
        <f t="shared" si="3"/>
        <v>0</v>
      </c>
      <c r="HG48" s="3">
        <f t="shared" si="3"/>
        <v>0</v>
      </c>
      <c r="HH48" s="3">
        <f t="shared" si="3"/>
        <v>0</v>
      </c>
      <c r="HI48" s="3">
        <f t="shared" si="3"/>
        <v>0</v>
      </c>
      <c r="HJ48" s="3">
        <f t="shared" si="3"/>
        <v>0</v>
      </c>
      <c r="HK48" s="3">
        <f t="shared" si="3"/>
        <v>0</v>
      </c>
      <c r="HL48" s="3">
        <f t="shared" si="3"/>
        <v>0</v>
      </c>
      <c r="HM48" s="3">
        <f t="shared" si="3"/>
        <v>0</v>
      </c>
      <c r="HN48" s="3">
        <f t="shared" si="3"/>
        <v>0</v>
      </c>
      <c r="HO48" s="3">
        <f t="shared" si="3"/>
        <v>0</v>
      </c>
      <c r="HP48" s="3">
        <f t="shared" si="3"/>
        <v>0</v>
      </c>
      <c r="HQ48" s="3">
        <f t="shared" si="3"/>
        <v>0</v>
      </c>
      <c r="HR48" s="3">
        <f t="shared" si="3"/>
        <v>0</v>
      </c>
      <c r="HS48" s="3">
        <f t="shared" si="3"/>
        <v>0</v>
      </c>
      <c r="HT48" s="3">
        <f t="shared" si="3"/>
        <v>0</v>
      </c>
      <c r="HU48" s="3">
        <f t="shared" si="3"/>
        <v>0</v>
      </c>
      <c r="HV48" s="3">
        <f t="shared" si="3"/>
        <v>0</v>
      </c>
      <c r="HW48" s="3">
        <f t="shared" si="3"/>
        <v>0</v>
      </c>
      <c r="HX48" s="3">
        <f t="shared" si="3"/>
        <v>0</v>
      </c>
      <c r="HY48" s="3">
        <f t="shared" si="3"/>
        <v>0</v>
      </c>
      <c r="HZ48" s="3">
        <f t="shared" si="3"/>
        <v>0</v>
      </c>
      <c r="IA48" s="3">
        <f t="shared" si="3"/>
        <v>0</v>
      </c>
      <c r="IB48" s="3">
        <f t="shared" si="3"/>
        <v>0</v>
      </c>
      <c r="IC48" s="3">
        <f t="shared" si="3"/>
        <v>0</v>
      </c>
      <c r="ID48" s="3">
        <f t="shared" si="3"/>
        <v>0</v>
      </c>
      <c r="IE48" s="3">
        <f t="shared" si="3"/>
        <v>0</v>
      </c>
      <c r="IF48" s="3">
        <f t="shared" si="3"/>
        <v>0</v>
      </c>
      <c r="IG48" s="3">
        <f t="shared" si="3"/>
        <v>0</v>
      </c>
      <c r="IH48" s="3">
        <f t="shared" si="3"/>
        <v>0</v>
      </c>
      <c r="II48" s="3">
        <f t="shared" si="3"/>
        <v>0</v>
      </c>
      <c r="IJ48" s="3">
        <f t="shared" si="3"/>
        <v>0</v>
      </c>
      <c r="IK48" s="3">
        <f t="shared" si="3"/>
        <v>0</v>
      </c>
      <c r="IL48" s="3">
        <f t="shared" si="3"/>
        <v>0</v>
      </c>
      <c r="IM48" s="3">
        <f t="shared" si="3"/>
        <v>0</v>
      </c>
      <c r="IN48" s="3">
        <f t="shared" si="3"/>
        <v>0</v>
      </c>
      <c r="IO48" s="3">
        <f t="shared" si="3"/>
        <v>0</v>
      </c>
      <c r="IP48" s="3">
        <f t="shared" si="3"/>
        <v>0</v>
      </c>
      <c r="IQ48" s="3">
        <f t="shared" si="3"/>
        <v>0</v>
      </c>
      <c r="IR48" s="3">
        <f t="shared" si="3"/>
        <v>0</v>
      </c>
      <c r="IS48" s="3">
        <f t="shared" si="3"/>
        <v>0</v>
      </c>
      <c r="IT48" s="3">
        <f t="shared" si="3"/>
        <v>0</v>
      </c>
      <c r="IU48" s="3">
        <f t="shared" si="3"/>
        <v>0</v>
      </c>
      <c r="IV48" s="3">
        <f t="shared" si="3"/>
        <v>0</v>
      </c>
      <c r="IW48" s="3">
        <f t="shared" si="3"/>
        <v>0</v>
      </c>
      <c r="IX48" s="3">
        <f t="shared" si="3"/>
        <v>0</v>
      </c>
      <c r="IY48" s="3">
        <f t="shared" ref="IY48:LJ48" si="4">SUM(IY14:IY47)</f>
        <v>0</v>
      </c>
      <c r="IZ48" s="3">
        <f t="shared" si="4"/>
        <v>0</v>
      </c>
      <c r="JA48" s="3">
        <f t="shared" si="4"/>
        <v>0</v>
      </c>
      <c r="JB48" s="3">
        <f t="shared" si="4"/>
        <v>0</v>
      </c>
      <c r="JC48" s="3">
        <f t="shared" si="4"/>
        <v>0</v>
      </c>
      <c r="JD48" s="3">
        <f t="shared" si="4"/>
        <v>0</v>
      </c>
      <c r="JE48" s="3">
        <f t="shared" si="4"/>
        <v>0</v>
      </c>
      <c r="JF48" s="3">
        <f t="shared" si="4"/>
        <v>0</v>
      </c>
      <c r="JG48" s="3">
        <f t="shared" si="4"/>
        <v>0</v>
      </c>
      <c r="JH48" s="3">
        <f t="shared" si="4"/>
        <v>0</v>
      </c>
      <c r="JI48" s="3">
        <f t="shared" si="4"/>
        <v>0</v>
      </c>
      <c r="JJ48" s="3">
        <f t="shared" si="4"/>
        <v>0</v>
      </c>
      <c r="JK48" s="3">
        <f t="shared" si="4"/>
        <v>0</v>
      </c>
      <c r="JL48" s="3">
        <f t="shared" si="4"/>
        <v>0</v>
      </c>
      <c r="JM48" s="3">
        <f t="shared" si="4"/>
        <v>0</v>
      </c>
      <c r="JN48" s="3">
        <f t="shared" si="4"/>
        <v>0</v>
      </c>
      <c r="JO48" s="3">
        <f t="shared" si="4"/>
        <v>0</v>
      </c>
      <c r="JP48" s="3">
        <f t="shared" si="4"/>
        <v>0</v>
      </c>
      <c r="JQ48" s="3">
        <f t="shared" si="4"/>
        <v>0</v>
      </c>
      <c r="JR48" s="3">
        <f t="shared" si="4"/>
        <v>0</v>
      </c>
      <c r="JS48" s="3">
        <f t="shared" si="4"/>
        <v>0</v>
      </c>
      <c r="JT48" s="3">
        <f t="shared" si="4"/>
        <v>0</v>
      </c>
      <c r="JU48" s="3">
        <f t="shared" si="4"/>
        <v>0</v>
      </c>
      <c r="JV48" s="3">
        <f t="shared" si="4"/>
        <v>0</v>
      </c>
      <c r="JW48" s="3">
        <f t="shared" si="4"/>
        <v>0</v>
      </c>
      <c r="JX48" s="3">
        <f t="shared" si="4"/>
        <v>0</v>
      </c>
      <c r="JY48" s="3">
        <f t="shared" si="4"/>
        <v>0</v>
      </c>
      <c r="JZ48" s="3">
        <f t="shared" si="4"/>
        <v>0</v>
      </c>
      <c r="KA48" s="3">
        <f t="shared" si="4"/>
        <v>0</v>
      </c>
      <c r="KB48" s="3">
        <f t="shared" si="4"/>
        <v>0</v>
      </c>
      <c r="KC48" s="3">
        <f t="shared" si="4"/>
        <v>0</v>
      </c>
      <c r="KD48" s="3">
        <f t="shared" si="4"/>
        <v>0</v>
      </c>
      <c r="KE48" s="3">
        <f t="shared" si="4"/>
        <v>0</v>
      </c>
      <c r="KF48" s="3">
        <f t="shared" si="4"/>
        <v>0</v>
      </c>
      <c r="KG48" s="3">
        <f t="shared" si="4"/>
        <v>0</v>
      </c>
      <c r="KH48" s="3">
        <f t="shared" si="4"/>
        <v>0</v>
      </c>
      <c r="KI48" s="3">
        <f t="shared" si="4"/>
        <v>0</v>
      </c>
      <c r="KJ48" s="3">
        <f t="shared" si="4"/>
        <v>0</v>
      </c>
      <c r="KK48" s="3">
        <f t="shared" si="4"/>
        <v>0</v>
      </c>
      <c r="KL48" s="3">
        <f t="shared" si="4"/>
        <v>0</v>
      </c>
      <c r="KM48" s="3">
        <f t="shared" si="4"/>
        <v>0</v>
      </c>
      <c r="KN48" s="3">
        <f t="shared" si="4"/>
        <v>0</v>
      </c>
      <c r="KO48" s="3">
        <f t="shared" si="4"/>
        <v>0</v>
      </c>
      <c r="KP48" s="3">
        <f t="shared" si="4"/>
        <v>0</v>
      </c>
      <c r="KQ48" s="3">
        <f t="shared" si="4"/>
        <v>0</v>
      </c>
      <c r="KR48" s="3">
        <f t="shared" si="4"/>
        <v>0</v>
      </c>
      <c r="KS48" s="3">
        <f t="shared" si="4"/>
        <v>0</v>
      </c>
      <c r="KT48" s="3">
        <f t="shared" si="4"/>
        <v>0</v>
      </c>
      <c r="KU48" s="3">
        <f t="shared" si="4"/>
        <v>0</v>
      </c>
      <c r="KV48" s="3">
        <f t="shared" si="4"/>
        <v>0</v>
      </c>
      <c r="KW48" s="3">
        <f t="shared" si="4"/>
        <v>0</v>
      </c>
      <c r="KX48" s="3">
        <f t="shared" si="4"/>
        <v>0</v>
      </c>
      <c r="KY48" s="3">
        <f t="shared" si="4"/>
        <v>0</v>
      </c>
      <c r="KZ48" s="3">
        <f t="shared" si="4"/>
        <v>0</v>
      </c>
      <c r="LA48" s="3">
        <f t="shared" si="4"/>
        <v>0</v>
      </c>
      <c r="LB48" s="3">
        <f t="shared" si="4"/>
        <v>0</v>
      </c>
      <c r="LC48" s="3">
        <f t="shared" si="4"/>
        <v>0</v>
      </c>
      <c r="LD48" s="3">
        <f t="shared" si="4"/>
        <v>0</v>
      </c>
      <c r="LE48" s="3">
        <f t="shared" si="4"/>
        <v>0</v>
      </c>
      <c r="LF48" s="3">
        <f t="shared" si="4"/>
        <v>0</v>
      </c>
      <c r="LG48" s="3">
        <f t="shared" si="4"/>
        <v>0</v>
      </c>
      <c r="LH48" s="3">
        <f t="shared" si="4"/>
        <v>0</v>
      </c>
      <c r="LI48" s="3">
        <f t="shared" si="4"/>
        <v>0</v>
      </c>
      <c r="LJ48" s="3">
        <f t="shared" si="4"/>
        <v>0</v>
      </c>
      <c r="LK48" s="3">
        <f t="shared" ref="LK48:NJ48" si="5">SUM(LK14:LK47)</f>
        <v>0</v>
      </c>
      <c r="LL48" s="3">
        <f t="shared" si="5"/>
        <v>0</v>
      </c>
      <c r="LM48" s="3">
        <f t="shared" si="5"/>
        <v>0</v>
      </c>
      <c r="LN48" s="3">
        <f t="shared" si="5"/>
        <v>0</v>
      </c>
      <c r="LO48" s="3">
        <f t="shared" si="5"/>
        <v>0</v>
      </c>
      <c r="LP48" s="3">
        <f t="shared" si="5"/>
        <v>0</v>
      </c>
      <c r="LQ48" s="3">
        <f t="shared" si="5"/>
        <v>0</v>
      </c>
      <c r="LR48" s="3">
        <f t="shared" si="5"/>
        <v>0</v>
      </c>
      <c r="LS48" s="3">
        <f t="shared" si="5"/>
        <v>0</v>
      </c>
      <c r="LT48" s="3">
        <f t="shared" si="5"/>
        <v>0</v>
      </c>
      <c r="LU48" s="3">
        <f t="shared" si="5"/>
        <v>0</v>
      </c>
      <c r="LV48" s="3">
        <f t="shared" si="5"/>
        <v>0</v>
      </c>
      <c r="LW48" s="3">
        <f t="shared" si="5"/>
        <v>0</v>
      </c>
      <c r="LX48" s="3">
        <f t="shared" si="5"/>
        <v>0</v>
      </c>
      <c r="LY48" s="3">
        <f t="shared" si="5"/>
        <v>0</v>
      </c>
      <c r="LZ48" s="3">
        <f t="shared" si="5"/>
        <v>0</v>
      </c>
      <c r="MA48" s="3">
        <f t="shared" si="5"/>
        <v>0</v>
      </c>
      <c r="MB48" s="3">
        <f t="shared" si="5"/>
        <v>0</v>
      </c>
      <c r="MC48" s="3">
        <f t="shared" si="5"/>
        <v>0</v>
      </c>
      <c r="MD48" s="3">
        <f t="shared" si="5"/>
        <v>0</v>
      </c>
      <c r="ME48" s="3">
        <f t="shared" si="5"/>
        <v>0</v>
      </c>
      <c r="MF48" s="3">
        <f t="shared" si="5"/>
        <v>0</v>
      </c>
      <c r="MG48" s="3">
        <f t="shared" si="5"/>
        <v>0</v>
      </c>
      <c r="MH48" s="3">
        <f t="shared" si="5"/>
        <v>0</v>
      </c>
      <c r="MI48" s="3">
        <f t="shared" si="5"/>
        <v>0</v>
      </c>
      <c r="MJ48" s="3">
        <f t="shared" si="5"/>
        <v>0</v>
      </c>
      <c r="MK48" s="3">
        <f t="shared" si="5"/>
        <v>0</v>
      </c>
      <c r="ML48" s="3">
        <f t="shared" si="5"/>
        <v>0</v>
      </c>
      <c r="MM48" s="3">
        <f t="shared" si="5"/>
        <v>0</v>
      </c>
      <c r="MN48" s="3">
        <f t="shared" si="5"/>
        <v>0</v>
      </c>
      <c r="MO48" s="3">
        <f t="shared" si="5"/>
        <v>0</v>
      </c>
      <c r="MP48" s="3">
        <f t="shared" si="5"/>
        <v>0</v>
      </c>
      <c r="MQ48" s="3">
        <f t="shared" si="5"/>
        <v>0</v>
      </c>
      <c r="MR48" s="3">
        <f t="shared" si="5"/>
        <v>0</v>
      </c>
      <c r="MS48" s="3">
        <f t="shared" si="5"/>
        <v>0</v>
      </c>
      <c r="MT48" s="3">
        <f t="shared" si="5"/>
        <v>0</v>
      </c>
      <c r="MU48" s="3">
        <f t="shared" si="5"/>
        <v>0</v>
      </c>
      <c r="MV48" s="3">
        <f t="shared" si="5"/>
        <v>0</v>
      </c>
      <c r="MW48" s="3">
        <f t="shared" si="5"/>
        <v>0</v>
      </c>
      <c r="MX48" s="3">
        <f t="shared" si="5"/>
        <v>0</v>
      </c>
      <c r="MY48" s="3">
        <f t="shared" si="5"/>
        <v>0</v>
      </c>
      <c r="MZ48" s="3">
        <f t="shared" si="5"/>
        <v>0</v>
      </c>
      <c r="NA48" s="3">
        <f t="shared" si="5"/>
        <v>0</v>
      </c>
      <c r="NB48" s="3">
        <f t="shared" si="5"/>
        <v>0</v>
      </c>
      <c r="NC48" s="3">
        <f t="shared" si="5"/>
        <v>0</v>
      </c>
      <c r="ND48" s="3">
        <f t="shared" si="5"/>
        <v>0</v>
      </c>
      <c r="NE48" s="3">
        <f t="shared" si="5"/>
        <v>0</v>
      </c>
      <c r="NF48" s="3">
        <f t="shared" si="5"/>
        <v>0</v>
      </c>
      <c r="NG48" s="3">
        <f t="shared" si="5"/>
        <v>0</v>
      </c>
      <c r="NH48" s="3">
        <f t="shared" si="5"/>
        <v>0</v>
      </c>
      <c r="NI48" s="3">
        <f t="shared" si="5"/>
        <v>0</v>
      </c>
      <c r="NJ48" s="3">
        <f t="shared" si="5"/>
        <v>0</v>
      </c>
    </row>
    <row r="49" spans="1:374" ht="39" customHeight="1" x14ac:dyDescent="0.25">
      <c r="A49" s="60" t="s">
        <v>3192</v>
      </c>
      <c r="B49" s="4"/>
      <c r="C49" s="11">
        <f>C48/25%</f>
        <v>88</v>
      </c>
      <c r="D49" s="11">
        <f t="shared" ref="D49:BF49" si="6">D48/25%</f>
        <v>48</v>
      </c>
      <c r="E49" s="11">
        <f t="shared" si="6"/>
        <v>0</v>
      </c>
      <c r="F49" s="11">
        <f t="shared" si="6"/>
        <v>76</v>
      </c>
      <c r="G49" s="11">
        <f t="shared" si="6"/>
        <v>56</v>
      </c>
      <c r="H49" s="11">
        <f t="shared" si="6"/>
        <v>0</v>
      </c>
      <c r="I49" s="11">
        <f t="shared" si="6"/>
        <v>80</v>
      </c>
      <c r="J49" s="11">
        <f t="shared" si="6"/>
        <v>56</v>
      </c>
      <c r="K49" s="11">
        <f t="shared" si="6"/>
        <v>0</v>
      </c>
      <c r="L49" s="11">
        <f t="shared" si="6"/>
        <v>80</v>
      </c>
      <c r="M49" s="11">
        <f t="shared" si="6"/>
        <v>56</v>
      </c>
      <c r="N49" s="11">
        <f t="shared" si="6"/>
        <v>0</v>
      </c>
      <c r="O49" s="11">
        <f t="shared" si="6"/>
        <v>0</v>
      </c>
      <c r="P49" s="11">
        <f t="shared" si="6"/>
        <v>0</v>
      </c>
      <c r="Q49" s="11">
        <f t="shared" si="6"/>
        <v>0</v>
      </c>
      <c r="R49" s="11">
        <f t="shared" si="6"/>
        <v>0</v>
      </c>
      <c r="S49" s="11">
        <f t="shared" si="6"/>
        <v>0</v>
      </c>
      <c r="T49" s="11">
        <f t="shared" si="6"/>
        <v>0</v>
      </c>
      <c r="U49" s="11">
        <f t="shared" si="6"/>
        <v>0</v>
      </c>
      <c r="V49" s="11">
        <f t="shared" si="6"/>
        <v>0</v>
      </c>
      <c r="W49" s="11">
        <f t="shared" si="6"/>
        <v>0</v>
      </c>
      <c r="X49" s="11">
        <f t="shared" si="6"/>
        <v>0</v>
      </c>
      <c r="Y49" s="11">
        <f t="shared" si="6"/>
        <v>0</v>
      </c>
      <c r="Z49" s="11">
        <f t="shared" si="6"/>
        <v>0</v>
      </c>
      <c r="AA49" s="11">
        <f t="shared" si="6"/>
        <v>0</v>
      </c>
      <c r="AB49" s="11">
        <f t="shared" si="6"/>
        <v>0</v>
      </c>
      <c r="AC49" s="11">
        <f t="shared" si="6"/>
        <v>0</v>
      </c>
      <c r="AD49" s="11">
        <f t="shared" si="6"/>
        <v>0</v>
      </c>
      <c r="AE49" s="11">
        <f t="shared" si="6"/>
        <v>0</v>
      </c>
      <c r="AF49" s="11">
        <f t="shared" si="6"/>
        <v>0</v>
      </c>
      <c r="AG49" s="11">
        <f t="shared" si="6"/>
        <v>0</v>
      </c>
      <c r="AH49" s="11">
        <f t="shared" si="6"/>
        <v>0</v>
      </c>
      <c r="AI49" s="11">
        <f t="shared" si="6"/>
        <v>0</v>
      </c>
      <c r="AJ49" s="11">
        <f t="shared" si="6"/>
        <v>0</v>
      </c>
      <c r="AK49" s="11">
        <f t="shared" si="6"/>
        <v>0</v>
      </c>
      <c r="AL49" s="11">
        <f t="shared" si="6"/>
        <v>0</v>
      </c>
      <c r="AM49" s="11">
        <f t="shared" si="6"/>
        <v>0</v>
      </c>
      <c r="AN49" s="11">
        <f t="shared" si="6"/>
        <v>0</v>
      </c>
      <c r="AO49" s="11">
        <f t="shared" si="6"/>
        <v>0</v>
      </c>
      <c r="AP49" s="11">
        <f t="shared" si="6"/>
        <v>0</v>
      </c>
      <c r="AQ49" s="11">
        <f t="shared" si="6"/>
        <v>0</v>
      </c>
      <c r="AR49" s="11">
        <f t="shared" si="6"/>
        <v>0</v>
      </c>
      <c r="AS49" s="11">
        <f t="shared" si="6"/>
        <v>0</v>
      </c>
      <c r="AT49" s="11">
        <f t="shared" si="6"/>
        <v>0</v>
      </c>
      <c r="AU49" s="11">
        <f t="shared" si="6"/>
        <v>0</v>
      </c>
      <c r="AV49" s="11">
        <f t="shared" si="6"/>
        <v>0</v>
      </c>
      <c r="AW49" s="11">
        <f t="shared" si="6"/>
        <v>0</v>
      </c>
      <c r="AX49" s="11">
        <f t="shared" si="6"/>
        <v>0</v>
      </c>
      <c r="AY49" s="11">
        <f t="shared" si="6"/>
        <v>0</v>
      </c>
      <c r="AZ49" s="11">
        <f t="shared" si="6"/>
        <v>0</v>
      </c>
      <c r="BA49" s="11">
        <f t="shared" si="6"/>
        <v>0</v>
      </c>
      <c r="BB49" s="11">
        <f t="shared" si="6"/>
        <v>0</v>
      </c>
      <c r="BC49" s="11">
        <f t="shared" si="6"/>
        <v>0</v>
      </c>
      <c r="BD49" s="11">
        <f t="shared" si="6"/>
        <v>0</v>
      </c>
      <c r="BE49" s="11">
        <f t="shared" si="6"/>
        <v>0</v>
      </c>
      <c r="BF49" s="11">
        <f t="shared" si="6"/>
        <v>0</v>
      </c>
      <c r="BG49" s="11">
        <f t="shared" ref="BG49:DR49" si="7">BG48/25%</f>
        <v>0</v>
      </c>
      <c r="BH49" s="11">
        <f t="shared" si="7"/>
        <v>0</v>
      </c>
      <c r="BI49" s="11">
        <f t="shared" si="7"/>
        <v>0</v>
      </c>
      <c r="BJ49" s="11">
        <f t="shared" si="7"/>
        <v>0</v>
      </c>
      <c r="BK49" s="11">
        <f t="shared" si="7"/>
        <v>0</v>
      </c>
      <c r="BL49" s="11">
        <f t="shared" si="7"/>
        <v>0</v>
      </c>
      <c r="BM49" s="11">
        <f t="shared" si="7"/>
        <v>0</v>
      </c>
      <c r="BN49" s="11">
        <f t="shared" si="7"/>
        <v>0</v>
      </c>
      <c r="BO49" s="11">
        <f t="shared" si="7"/>
        <v>0</v>
      </c>
      <c r="BP49" s="11">
        <f t="shared" si="7"/>
        <v>0</v>
      </c>
      <c r="BQ49" s="11">
        <f t="shared" si="7"/>
        <v>0</v>
      </c>
      <c r="BR49" s="11">
        <f t="shared" si="7"/>
        <v>0</v>
      </c>
      <c r="BS49" s="11">
        <f t="shared" si="7"/>
        <v>0</v>
      </c>
      <c r="BT49" s="11">
        <f t="shared" si="7"/>
        <v>0</v>
      </c>
      <c r="BU49" s="11">
        <f t="shared" si="7"/>
        <v>0</v>
      </c>
      <c r="BV49" s="11">
        <f t="shared" si="7"/>
        <v>0</v>
      </c>
      <c r="BW49" s="11">
        <f t="shared" si="7"/>
        <v>0</v>
      </c>
      <c r="BX49" s="11">
        <f t="shared" si="7"/>
        <v>0</v>
      </c>
      <c r="BY49" s="11">
        <f t="shared" si="7"/>
        <v>0</v>
      </c>
      <c r="BZ49" s="11">
        <f t="shared" si="7"/>
        <v>0</v>
      </c>
      <c r="CA49" s="11">
        <f t="shared" si="7"/>
        <v>0</v>
      </c>
      <c r="CB49" s="11">
        <f t="shared" si="7"/>
        <v>0</v>
      </c>
      <c r="CC49" s="11">
        <f t="shared" si="7"/>
        <v>0</v>
      </c>
      <c r="CD49" s="11">
        <f t="shared" si="7"/>
        <v>0</v>
      </c>
      <c r="CE49" s="11">
        <f t="shared" si="7"/>
        <v>0</v>
      </c>
      <c r="CF49" s="11">
        <f t="shared" si="7"/>
        <v>0</v>
      </c>
      <c r="CG49" s="11">
        <f t="shared" si="7"/>
        <v>0</v>
      </c>
      <c r="CH49" s="11">
        <f t="shared" si="7"/>
        <v>0</v>
      </c>
      <c r="CI49" s="11">
        <f t="shared" si="7"/>
        <v>0</v>
      </c>
      <c r="CJ49" s="11">
        <f t="shared" si="7"/>
        <v>0</v>
      </c>
      <c r="CK49" s="11">
        <f t="shared" si="7"/>
        <v>0</v>
      </c>
      <c r="CL49" s="11">
        <f t="shared" si="7"/>
        <v>0</v>
      </c>
      <c r="CM49" s="11">
        <f t="shared" si="7"/>
        <v>0</v>
      </c>
      <c r="CN49" s="11">
        <f t="shared" si="7"/>
        <v>0</v>
      </c>
      <c r="CO49" s="11">
        <f t="shared" si="7"/>
        <v>0</v>
      </c>
      <c r="CP49" s="11">
        <f t="shared" si="7"/>
        <v>0</v>
      </c>
      <c r="CQ49" s="11">
        <f t="shared" si="7"/>
        <v>0</v>
      </c>
      <c r="CR49" s="11">
        <f t="shared" si="7"/>
        <v>0</v>
      </c>
      <c r="CS49" s="11">
        <f t="shared" si="7"/>
        <v>0</v>
      </c>
      <c r="CT49" s="11">
        <f t="shared" si="7"/>
        <v>0</v>
      </c>
      <c r="CU49" s="11">
        <f t="shared" si="7"/>
        <v>0</v>
      </c>
      <c r="CV49" s="11">
        <f t="shared" si="7"/>
        <v>0</v>
      </c>
      <c r="CW49" s="11">
        <f t="shared" si="7"/>
        <v>0</v>
      </c>
      <c r="CX49" s="11">
        <f t="shared" si="7"/>
        <v>0</v>
      </c>
      <c r="CY49" s="11">
        <f t="shared" si="7"/>
        <v>0</v>
      </c>
      <c r="CZ49" s="11">
        <f t="shared" si="7"/>
        <v>0</v>
      </c>
      <c r="DA49" s="11">
        <f t="shared" si="7"/>
        <v>0</v>
      </c>
      <c r="DB49" s="11">
        <f t="shared" si="7"/>
        <v>0</v>
      </c>
      <c r="DC49" s="11">
        <f t="shared" si="7"/>
        <v>0</v>
      </c>
      <c r="DD49" s="11">
        <f t="shared" si="7"/>
        <v>0</v>
      </c>
      <c r="DE49" s="11">
        <f t="shared" si="7"/>
        <v>0</v>
      </c>
      <c r="DF49" s="11">
        <f t="shared" si="7"/>
        <v>0</v>
      </c>
      <c r="DG49" s="11">
        <f t="shared" si="7"/>
        <v>0</v>
      </c>
      <c r="DH49" s="11">
        <f t="shared" si="7"/>
        <v>0</v>
      </c>
      <c r="DI49" s="11">
        <f t="shared" si="7"/>
        <v>0</v>
      </c>
      <c r="DJ49" s="11">
        <f t="shared" si="7"/>
        <v>0</v>
      </c>
      <c r="DK49" s="11">
        <f t="shared" si="7"/>
        <v>0</v>
      </c>
      <c r="DL49" s="11">
        <f t="shared" si="7"/>
        <v>0</v>
      </c>
      <c r="DM49" s="11">
        <f t="shared" si="7"/>
        <v>0</v>
      </c>
      <c r="DN49" s="11">
        <f t="shared" si="7"/>
        <v>0</v>
      </c>
      <c r="DO49" s="11">
        <f t="shared" si="7"/>
        <v>0</v>
      </c>
      <c r="DP49" s="11">
        <f t="shared" si="7"/>
        <v>0</v>
      </c>
      <c r="DQ49" s="11">
        <f t="shared" si="7"/>
        <v>0</v>
      </c>
      <c r="DR49" s="11">
        <f t="shared" si="7"/>
        <v>0</v>
      </c>
      <c r="DS49" s="11">
        <f t="shared" ref="DS49:GD49" si="8">DS48/25%</f>
        <v>0</v>
      </c>
      <c r="DT49" s="11">
        <f t="shared" si="8"/>
        <v>0</v>
      </c>
      <c r="DU49" s="11">
        <f t="shared" si="8"/>
        <v>0</v>
      </c>
      <c r="DV49" s="11">
        <f t="shared" si="8"/>
        <v>0</v>
      </c>
      <c r="DW49" s="11">
        <f t="shared" si="8"/>
        <v>0</v>
      </c>
      <c r="DX49" s="11">
        <f t="shared" si="8"/>
        <v>0</v>
      </c>
      <c r="DY49" s="11">
        <f t="shared" si="8"/>
        <v>0</v>
      </c>
      <c r="DZ49" s="11">
        <f t="shared" si="8"/>
        <v>0</v>
      </c>
      <c r="EA49" s="11">
        <f t="shared" si="8"/>
        <v>0</v>
      </c>
      <c r="EB49" s="11">
        <f t="shared" si="8"/>
        <v>0</v>
      </c>
      <c r="EC49" s="11">
        <f t="shared" si="8"/>
        <v>0</v>
      </c>
      <c r="ED49" s="11">
        <f t="shared" si="8"/>
        <v>0</v>
      </c>
      <c r="EE49" s="11">
        <f t="shared" si="8"/>
        <v>0</v>
      </c>
      <c r="EF49" s="11">
        <f t="shared" si="8"/>
        <v>0</v>
      </c>
      <c r="EG49" s="11">
        <f t="shared" si="8"/>
        <v>0</v>
      </c>
      <c r="EH49" s="11">
        <f t="shared" si="8"/>
        <v>0</v>
      </c>
      <c r="EI49" s="11">
        <f t="shared" si="8"/>
        <v>0</v>
      </c>
      <c r="EJ49" s="11">
        <f t="shared" si="8"/>
        <v>0</v>
      </c>
      <c r="EK49" s="11">
        <f t="shared" si="8"/>
        <v>0</v>
      </c>
      <c r="EL49" s="11">
        <f t="shared" si="8"/>
        <v>0</v>
      </c>
      <c r="EM49" s="11">
        <f t="shared" si="8"/>
        <v>0</v>
      </c>
      <c r="EN49" s="11">
        <f t="shared" si="8"/>
        <v>0</v>
      </c>
      <c r="EO49" s="11">
        <f t="shared" si="8"/>
        <v>0</v>
      </c>
      <c r="EP49" s="11">
        <f t="shared" si="8"/>
        <v>0</v>
      </c>
      <c r="EQ49" s="11">
        <f t="shared" si="8"/>
        <v>0</v>
      </c>
      <c r="ER49" s="11">
        <f t="shared" si="8"/>
        <v>0</v>
      </c>
      <c r="ES49" s="11">
        <f t="shared" si="8"/>
        <v>0</v>
      </c>
      <c r="ET49" s="11">
        <f t="shared" si="8"/>
        <v>0</v>
      </c>
      <c r="EU49" s="11">
        <f t="shared" si="8"/>
        <v>0</v>
      </c>
      <c r="EV49" s="11">
        <f t="shared" si="8"/>
        <v>0</v>
      </c>
      <c r="EW49" s="11">
        <f t="shared" si="8"/>
        <v>0</v>
      </c>
      <c r="EX49" s="11">
        <f t="shared" si="8"/>
        <v>0</v>
      </c>
      <c r="EY49" s="11">
        <f t="shared" si="8"/>
        <v>0</v>
      </c>
      <c r="EZ49" s="11">
        <f t="shared" si="8"/>
        <v>0</v>
      </c>
      <c r="FA49" s="11">
        <f t="shared" si="8"/>
        <v>0</v>
      </c>
      <c r="FB49" s="11">
        <f t="shared" si="8"/>
        <v>0</v>
      </c>
      <c r="FC49" s="11">
        <f t="shared" si="8"/>
        <v>0</v>
      </c>
      <c r="FD49" s="11">
        <f t="shared" si="8"/>
        <v>0</v>
      </c>
      <c r="FE49" s="11">
        <f t="shared" si="8"/>
        <v>0</v>
      </c>
      <c r="FF49" s="11">
        <f t="shared" si="8"/>
        <v>0</v>
      </c>
      <c r="FG49" s="11">
        <f t="shared" si="8"/>
        <v>0</v>
      </c>
      <c r="FH49" s="11">
        <f t="shared" si="8"/>
        <v>0</v>
      </c>
      <c r="FI49" s="11">
        <f t="shared" si="8"/>
        <v>0</v>
      </c>
      <c r="FJ49" s="11">
        <f t="shared" si="8"/>
        <v>0</v>
      </c>
      <c r="FK49" s="11">
        <f t="shared" si="8"/>
        <v>0</v>
      </c>
      <c r="FL49" s="11">
        <f t="shared" si="8"/>
        <v>0</v>
      </c>
      <c r="FM49" s="11">
        <f t="shared" si="8"/>
        <v>0</v>
      </c>
      <c r="FN49" s="11">
        <f t="shared" si="8"/>
        <v>0</v>
      </c>
      <c r="FO49" s="11">
        <f t="shared" si="8"/>
        <v>0</v>
      </c>
      <c r="FP49" s="11">
        <f t="shared" si="8"/>
        <v>0</v>
      </c>
      <c r="FQ49" s="11">
        <f t="shared" si="8"/>
        <v>0</v>
      </c>
      <c r="FR49" s="11">
        <f t="shared" si="8"/>
        <v>0</v>
      </c>
      <c r="FS49" s="11">
        <f t="shared" si="8"/>
        <v>0</v>
      </c>
      <c r="FT49" s="11">
        <f t="shared" si="8"/>
        <v>0</v>
      </c>
      <c r="FU49" s="11">
        <f t="shared" si="8"/>
        <v>0</v>
      </c>
      <c r="FV49" s="11">
        <f t="shared" si="8"/>
        <v>0</v>
      </c>
      <c r="FW49" s="11">
        <f t="shared" si="8"/>
        <v>0</v>
      </c>
      <c r="FX49" s="11">
        <f t="shared" si="8"/>
        <v>0</v>
      </c>
      <c r="FY49" s="11">
        <f t="shared" si="8"/>
        <v>0</v>
      </c>
      <c r="FZ49" s="11">
        <f t="shared" si="8"/>
        <v>0</v>
      </c>
      <c r="GA49" s="11">
        <f t="shared" si="8"/>
        <v>0</v>
      </c>
      <c r="GB49" s="11">
        <f t="shared" si="8"/>
        <v>0</v>
      </c>
      <c r="GC49" s="11">
        <f t="shared" si="8"/>
        <v>0</v>
      </c>
      <c r="GD49" s="11">
        <f t="shared" si="8"/>
        <v>0</v>
      </c>
      <c r="GE49" s="11">
        <f t="shared" ref="GE49:IP49" si="9">GE48/25%</f>
        <v>0</v>
      </c>
      <c r="GF49" s="11">
        <f t="shared" si="9"/>
        <v>0</v>
      </c>
      <c r="GG49" s="11">
        <f t="shared" si="9"/>
        <v>0</v>
      </c>
      <c r="GH49" s="11">
        <f t="shared" si="9"/>
        <v>0</v>
      </c>
      <c r="GI49" s="11">
        <f t="shared" si="9"/>
        <v>0</v>
      </c>
      <c r="GJ49" s="11">
        <f t="shared" si="9"/>
        <v>0</v>
      </c>
      <c r="GK49" s="11">
        <f t="shared" si="9"/>
        <v>0</v>
      </c>
      <c r="GL49" s="11">
        <f t="shared" si="9"/>
        <v>0</v>
      </c>
      <c r="GM49" s="11">
        <f t="shared" si="9"/>
        <v>0</v>
      </c>
      <c r="GN49" s="11">
        <f t="shared" si="9"/>
        <v>0</v>
      </c>
      <c r="GO49" s="11">
        <f t="shared" si="9"/>
        <v>0</v>
      </c>
      <c r="GP49" s="11">
        <f t="shared" si="9"/>
        <v>0</v>
      </c>
      <c r="GQ49" s="11">
        <f t="shared" si="9"/>
        <v>0</v>
      </c>
      <c r="GR49" s="11">
        <f t="shared" si="9"/>
        <v>0</v>
      </c>
      <c r="GS49" s="11">
        <f t="shared" si="9"/>
        <v>0</v>
      </c>
      <c r="GT49" s="11">
        <f t="shared" si="9"/>
        <v>0</v>
      </c>
      <c r="GU49" s="11">
        <f t="shared" si="9"/>
        <v>0</v>
      </c>
      <c r="GV49" s="11">
        <f t="shared" si="9"/>
        <v>0</v>
      </c>
      <c r="GW49" s="11">
        <f t="shared" si="9"/>
        <v>0</v>
      </c>
      <c r="GX49" s="11">
        <f t="shared" si="9"/>
        <v>0</v>
      </c>
      <c r="GY49" s="11">
        <f t="shared" si="9"/>
        <v>0</v>
      </c>
      <c r="GZ49" s="11">
        <f t="shared" si="9"/>
        <v>0</v>
      </c>
      <c r="HA49" s="11">
        <f t="shared" si="9"/>
        <v>0</v>
      </c>
      <c r="HB49" s="11">
        <f t="shared" si="9"/>
        <v>0</v>
      </c>
      <c r="HC49" s="11">
        <f t="shared" si="9"/>
        <v>0</v>
      </c>
      <c r="HD49" s="11">
        <f t="shared" si="9"/>
        <v>0</v>
      </c>
      <c r="HE49" s="11">
        <f t="shared" si="9"/>
        <v>0</v>
      </c>
      <c r="HF49" s="11">
        <f t="shared" si="9"/>
        <v>0</v>
      </c>
      <c r="HG49" s="11">
        <f t="shared" si="9"/>
        <v>0</v>
      </c>
      <c r="HH49" s="11">
        <f t="shared" si="9"/>
        <v>0</v>
      </c>
      <c r="HI49" s="11">
        <f t="shared" si="9"/>
        <v>0</v>
      </c>
      <c r="HJ49" s="11">
        <f t="shared" si="9"/>
        <v>0</v>
      </c>
      <c r="HK49" s="11">
        <f t="shared" si="9"/>
        <v>0</v>
      </c>
      <c r="HL49" s="11">
        <f t="shared" si="9"/>
        <v>0</v>
      </c>
      <c r="HM49" s="11">
        <f t="shared" si="9"/>
        <v>0</v>
      </c>
      <c r="HN49" s="11">
        <f t="shared" si="9"/>
        <v>0</v>
      </c>
      <c r="HO49" s="11">
        <f t="shared" si="9"/>
        <v>0</v>
      </c>
      <c r="HP49" s="11">
        <f t="shared" si="9"/>
        <v>0</v>
      </c>
      <c r="HQ49" s="11">
        <f t="shared" si="9"/>
        <v>0</v>
      </c>
      <c r="HR49" s="11">
        <f t="shared" si="9"/>
        <v>0</v>
      </c>
      <c r="HS49" s="11">
        <f t="shared" si="9"/>
        <v>0</v>
      </c>
      <c r="HT49" s="11">
        <f t="shared" si="9"/>
        <v>0</v>
      </c>
      <c r="HU49" s="11">
        <f t="shared" si="9"/>
        <v>0</v>
      </c>
      <c r="HV49" s="11">
        <f t="shared" si="9"/>
        <v>0</v>
      </c>
      <c r="HW49" s="11">
        <f t="shared" si="9"/>
        <v>0</v>
      </c>
      <c r="HX49" s="11">
        <f t="shared" si="9"/>
        <v>0</v>
      </c>
      <c r="HY49" s="11">
        <f t="shared" si="9"/>
        <v>0</v>
      </c>
      <c r="HZ49" s="11">
        <f t="shared" si="9"/>
        <v>0</v>
      </c>
      <c r="IA49" s="11">
        <f t="shared" si="9"/>
        <v>0</v>
      </c>
      <c r="IB49" s="11">
        <f t="shared" si="9"/>
        <v>0</v>
      </c>
      <c r="IC49" s="11">
        <f t="shared" si="9"/>
        <v>0</v>
      </c>
      <c r="ID49" s="11">
        <f t="shared" si="9"/>
        <v>0</v>
      </c>
      <c r="IE49" s="11">
        <f t="shared" si="9"/>
        <v>0</v>
      </c>
      <c r="IF49" s="11">
        <f t="shared" si="9"/>
        <v>0</v>
      </c>
      <c r="IG49" s="11">
        <f t="shared" si="9"/>
        <v>0</v>
      </c>
      <c r="IH49" s="11">
        <f t="shared" si="9"/>
        <v>0</v>
      </c>
      <c r="II49" s="11">
        <f t="shared" si="9"/>
        <v>0</v>
      </c>
      <c r="IJ49" s="11">
        <f t="shared" si="9"/>
        <v>0</v>
      </c>
      <c r="IK49" s="11">
        <f t="shared" si="9"/>
        <v>0</v>
      </c>
      <c r="IL49" s="11">
        <f t="shared" si="9"/>
        <v>0</v>
      </c>
      <c r="IM49" s="11">
        <f t="shared" si="9"/>
        <v>0</v>
      </c>
      <c r="IN49" s="11">
        <f t="shared" si="9"/>
        <v>0</v>
      </c>
      <c r="IO49" s="11">
        <f t="shared" si="9"/>
        <v>0</v>
      </c>
      <c r="IP49" s="11">
        <f t="shared" si="9"/>
        <v>0</v>
      </c>
      <c r="IQ49" s="11">
        <f t="shared" ref="IQ49:LB49" si="10">IQ48/25%</f>
        <v>0</v>
      </c>
      <c r="IR49" s="11">
        <f t="shared" si="10"/>
        <v>0</v>
      </c>
      <c r="IS49" s="11">
        <f t="shared" si="10"/>
        <v>0</v>
      </c>
      <c r="IT49" s="11">
        <f t="shared" si="10"/>
        <v>0</v>
      </c>
      <c r="IU49" s="11">
        <f t="shared" si="10"/>
        <v>0</v>
      </c>
      <c r="IV49" s="11">
        <f t="shared" si="10"/>
        <v>0</v>
      </c>
      <c r="IW49" s="11">
        <f t="shared" si="10"/>
        <v>0</v>
      </c>
      <c r="IX49" s="11">
        <f t="shared" si="10"/>
        <v>0</v>
      </c>
      <c r="IY49" s="11">
        <f t="shared" si="10"/>
        <v>0</v>
      </c>
      <c r="IZ49" s="11">
        <f t="shared" si="10"/>
        <v>0</v>
      </c>
      <c r="JA49" s="11">
        <f t="shared" si="10"/>
        <v>0</v>
      </c>
      <c r="JB49" s="11">
        <f t="shared" si="10"/>
        <v>0</v>
      </c>
      <c r="JC49" s="11">
        <f t="shared" si="10"/>
        <v>0</v>
      </c>
      <c r="JD49" s="11">
        <f t="shared" si="10"/>
        <v>0</v>
      </c>
      <c r="JE49" s="11">
        <f t="shared" si="10"/>
        <v>0</v>
      </c>
      <c r="JF49" s="11">
        <f t="shared" si="10"/>
        <v>0</v>
      </c>
      <c r="JG49" s="11">
        <f t="shared" si="10"/>
        <v>0</v>
      </c>
      <c r="JH49" s="11">
        <f t="shared" si="10"/>
        <v>0</v>
      </c>
      <c r="JI49" s="11">
        <f t="shared" si="10"/>
        <v>0</v>
      </c>
      <c r="JJ49" s="11">
        <f t="shared" si="10"/>
        <v>0</v>
      </c>
      <c r="JK49" s="11">
        <f t="shared" si="10"/>
        <v>0</v>
      </c>
      <c r="JL49" s="11">
        <f t="shared" si="10"/>
        <v>0</v>
      </c>
      <c r="JM49" s="11">
        <f t="shared" si="10"/>
        <v>0</v>
      </c>
      <c r="JN49" s="11">
        <f t="shared" si="10"/>
        <v>0</v>
      </c>
      <c r="JO49" s="11">
        <f t="shared" si="10"/>
        <v>0</v>
      </c>
      <c r="JP49" s="11">
        <f t="shared" si="10"/>
        <v>0</v>
      </c>
      <c r="JQ49" s="11">
        <f t="shared" si="10"/>
        <v>0</v>
      </c>
      <c r="JR49" s="11">
        <f t="shared" si="10"/>
        <v>0</v>
      </c>
      <c r="JS49" s="11">
        <f t="shared" si="10"/>
        <v>0</v>
      </c>
      <c r="JT49" s="11">
        <f t="shared" si="10"/>
        <v>0</v>
      </c>
      <c r="JU49" s="11">
        <f t="shared" si="10"/>
        <v>0</v>
      </c>
      <c r="JV49" s="11">
        <f t="shared" si="10"/>
        <v>0</v>
      </c>
      <c r="JW49" s="11">
        <f t="shared" si="10"/>
        <v>0</v>
      </c>
      <c r="JX49" s="11">
        <f t="shared" si="10"/>
        <v>0</v>
      </c>
      <c r="JY49" s="11">
        <f t="shared" si="10"/>
        <v>0</v>
      </c>
      <c r="JZ49" s="11">
        <f t="shared" si="10"/>
        <v>0</v>
      </c>
      <c r="KA49" s="11">
        <f t="shared" si="10"/>
        <v>0</v>
      </c>
      <c r="KB49" s="11">
        <f t="shared" si="10"/>
        <v>0</v>
      </c>
      <c r="KC49" s="11">
        <f t="shared" si="10"/>
        <v>0</v>
      </c>
      <c r="KD49" s="11">
        <f t="shared" si="10"/>
        <v>0</v>
      </c>
      <c r="KE49" s="11">
        <f t="shared" si="10"/>
        <v>0</v>
      </c>
      <c r="KF49" s="11">
        <f t="shared" si="10"/>
        <v>0</v>
      </c>
      <c r="KG49" s="11">
        <f t="shared" si="10"/>
        <v>0</v>
      </c>
      <c r="KH49" s="11">
        <f t="shared" si="10"/>
        <v>0</v>
      </c>
      <c r="KI49" s="11">
        <f t="shared" si="10"/>
        <v>0</v>
      </c>
      <c r="KJ49" s="11">
        <f t="shared" si="10"/>
        <v>0</v>
      </c>
      <c r="KK49" s="11">
        <f t="shared" si="10"/>
        <v>0</v>
      </c>
      <c r="KL49" s="11">
        <f t="shared" si="10"/>
        <v>0</v>
      </c>
      <c r="KM49" s="11">
        <f t="shared" si="10"/>
        <v>0</v>
      </c>
      <c r="KN49" s="11">
        <f t="shared" si="10"/>
        <v>0</v>
      </c>
      <c r="KO49" s="11">
        <f t="shared" si="10"/>
        <v>0</v>
      </c>
      <c r="KP49" s="11">
        <f t="shared" si="10"/>
        <v>0</v>
      </c>
      <c r="KQ49" s="11">
        <f t="shared" si="10"/>
        <v>0</v>
      </c>
      <c r="KR49" s="11">
        <f t="shared" si="10"/>
        <v>0</v>
      </c>
      <c r="KS49" s="11">
        <f t="shared" si="10"/>
        <v>0</v>
      </c>
      <c r="KT49" s="11">
        <f t="shared" si="10"/>
        <v>0</v>
      </c>
      <c r="KU49" s="11">
        <f t="shared" si="10"/>
        <v>0</v>
      </c>
      <c r="KV49" s="11">
        <f t="shared" si="10"/>
        <v>0</v>
      </c>
      <c r="KW49" s="11">
        <f t="shared" si="10"/>
        <v>0</v>
      </c>
      <c r="KX49" s="11">
        <f t="shared" si="10"/>
        <v>0</v>
      </c>
      <c r="KY49" s="11">
        <f t="shared" si="10"/>
        <v>0</v>
      </c>
      <c r="KZ49" s="11">
        <f t="shared" si="10"/>
        <v>0</v>
      </c>
      <c r="LA49" s="11">
        <f t="shared" si="10"/>
        <v>0</v>
      </c>
      <c r="LB49" s="11">
        <f t="shared" si="10"/>
        <v>0</v>
      </c>
      <c r="LC49" s="11">
        <f t="shared" ref="LC49:NJ49" si="11">LC48/25%</f>
        <v>0</v>
      </c>
      <c r="LD49" s="11">
        <f t="shared" si="11"/>
        <v>0</v>
      </c>
      <c r="LE49" s="11">
        <f t="shared" si="11"/>
        <v>0</v>
      </c>
      <c r="LF49" s="11">
        <f t="shared" si="11"/>
        <v>0</v>
      </c>
      <c r="LG49" s="11">
        <f t="shared" si="11"/>
        <v>0</v>
      </c>
      <c r="LH49" s="11">
        <f t="shared" si="11"/>
        <v>0</v>
      </c>
      <c r="LI49" s="11">
        <f t="shared" si="11"/>
        <v>0</v>
      </c>
      <c r="LJ49" s="11">
        <f t="shared" si="11"/>
        <v>0</v>
      </c>
      <c r="LK49" s="11">
        <f t="shared" si="11"/>
        <v>0</v>
      </c>
      <c r="LL49" s="11">
        <f t="shared" si="11"/>
        <v>0</v>
      </c>
      <c r="LM49" s="11">
        <f t="shared" si="11"/>
        <v>0</v>
      </c>
      <c r="LN49" s="11">
        <f t="shared" si="11"/>
        <v>0</v>
      </c>
      <c r="LO49" s="11">
        <f t="shared" si="11"/>
        <v>0</v>
      </c>
      <c r="LP49" s="11">
        <f t="shared" si="11"/>
        <v>0</v>
      </c>
      <c r="LQ49" s="11">
        <f t="shared" si="11"/>
        <v>0</v>
      </c>
      <c r="LR49" s="11">
        <f t="shared" si="11"/>
        <v>0</v>
      </c>
      <c r="LS49" s="11">
        <f t="shared" si="11"/>
        <v>0</v>
      </c>
      <c r="LT49" s="11">
        <f t="shared" si="11"/>
        <v>0</v>
      </c>
      <c r="LU49" s="11">
        <f t="shared" si="11"/>
        <v>0</v>
      </c>
      <c r="LV49" s="11">
        <f t="shared" si="11"/>
        <v>0</v>
      </c>
      <c r="LW49" s="11">
        <f t="shared" si="11"/>
        <v>0</v>
      </c>
      <c r="LX49" s="11">
        <f t="shared" si="11"/>
        <v>0</v>
      </c>
      <c r="LY49" s="11">
        <f t="shared" si="11"/>
        <v>0</v>
      </c>
      <c r="LZ49" s="11">
        <f t="shared" si="11"/>
        <v>0</v>
      </c>
      <c r="MA49" s="11">
        <f t="shared" si="11"/>
        <v>0</v>
      </c>
      <c r="MB49" s="11">
        <f t="shared" si="11"/>
        <v>0</v>
      </c>
      <c r="MC49" s="11">
        <f t="shared" si="11"/>
        <v>0</v>
      </c>
      <c r="MD49" s="11">
        <f t="shared" si="11"/>
        <v>0</v>
      </c>
      <c r="ME49" s="11">
        <f t="shared" si="11"/>
        <v>0</v>
      </c>
      <c r="MF49" s="11">
        <f t="shared" si="11"/>
        <v>0</v>
      </c>
      <c r="MG49" s="11">
        <f t="shared" si="11"/>
        <v>0</v>
      </c>
      <c r="MH49" s="11">
        <f t="shared" si="11"/>
        <v>0</v>
      </c>
      <c r="MI49" s="11">
        <f t="shared" si="11"/>
        <v>0</v>
      </c>
      <c r="MJ49" s="11">
        <f t="shared" si="11"/>
        <v>0</v>
      </c>
      <c r="MK49" s="11">
        <f t="shared" si="11"/>
        <v>0</v>
      </c>
      <c r="ML49" s="11">
        <f t="shared" si="11"/>
        <v>0</v>
      </c>
      <c r="MM49" s="11">
        <f t="shared" si="11"/>
        <v>0</v>
      </c>
      <c r="MN49" s="11">
        <f t="shared" si="11"/>
        <v>0</v>
      </c>
      <c r="MO49" s="11">
        <f t="shared" si="11"/>
        <v>0</v>
      </c>
      <c r="MP49" s="11">
        <f t="shared" si="11"/>
        <v>0</v>
      </c>
      <c r="MQ49" s="11">
        <f t="shared" si="11"/>
        <v>0</v>
      </c>
      <c r="MR49" s="11">
        <f t="shared" si="11"/>
        <v>0</v>
      </c>
      <c r="MS49" s="11">
        <f t="shared" si="11"/>
        <v>0</v>
      </c>
      <c r="MT49" s="11">
        <f t="shared" si="11"/>
        <v>0</v>
      </c>
      <c r="MU49" s="11">
        <f t="shared" si="11"/>
        <v>0</v>
      </c>
      <c r="MV49" s="11">
        <f t="shared" si="11"/>
        <v>0</v>
      </c>
      <c r="MW49" s="11">
        <f t="shared" si="11"/>
        <v>0</v>
      </c>
      <c r="MX49" s="11">
        <f t="shared" si="11"/>
        <v>0</v>
      </c>
      <c r="MY49" s="11">
        <f t="shared" si="11"/>
        <v>0</v>
      </c>
      <c r="MZ49" s="11">
        <f t="shared" si="11"/>
        <v>0</v>
      </c>
      <c r="NA49" s="11">
        <f t="shared" si="11"/>
        <v>0</v>
      </c>
      <c r="NB49" s="11">
        <f t="shared" si="11"/>
        <v>0</v>
      </c>
      <c r="NC49" s="11">
        <f t="shared" si="11"/>
        <v>0</v>
      </c>
      <c r="ND49" s="11">
        <f t="shared" si="11"/>
        <v>0</v>
      </c>
      <c r="NE49" s="11">
        <f t="shared" si="11"/>
        <v>0</v>
      </c>
      <c r="NF49" s="11">
        <f t="shared" si="11"/>
        <v>0</v>
      </c>
      <c r="NG49" s="11">
        <f t="shared" si="11"/>
        <v>0</v>
      </c>
      <c r="NH49" s="11">
        <f t="shared" si="11"/>
        <v>0</v>
      </c>
      <c r="NI49" s="11">
        <f t="shared" si="11"/>
        <v>0</v>
      </c>
      <c r="NJ49" s="11">
        <f t="shared" si="11"/>
        <v>0</v>
      </c>
    </row>
    <row r="50" spans="1:374" x14ac:dyDescent="0.25">
      <c r="B50" s="59"/>
    </row>
    <row r="51" spans="1:374" x14ac:dyDescent="0.25">
      <c r="B51" s="61"/>
    </row>
    <row r="52" spans="1:374" x14ac:dyDescent="0.25">
      <c r="C52" t="s">
        <v>3178</v>
      </c>
      <c r="D52">
        <f>(C49+F49+I49+L49+O49+R49+U49+X49+AA49+AD49+AG49+AJ49+AM49+AP49+AS49+AV49+AY49)/17</f>
        <v>19.058823529411764</v>
      </c>
    </row>
    <row r="53" spans="1:374" x14ac:dyDescent="0.25">
      <c r="B53" t="s">
        <v>3164</v>
      </c>
      <c r="C53" t="s">
        <v>3178</v>
      </c>
      <c r="D53">
        <f>(D49+G49+J49+M49+P49+S49+V49+Y49+AB49+AE49+AH49+AK49+AN49+AQ49+AT49+AW49+AZ49)/17</f>
        <v>12.705882352941176</v>
      </c>
    </row>
    <row r="54" spans="1:374" x14ac:dyDescent="0.25">
      <c r="B54" t="s">
        <v>3165</v>
      </c>
      <c r="C54" t="s">
        <v>3178</v>
      </c>
      <c r="D54">
        <f>(E49+H49+K49+N49+Q49+T49+W49+Z49+AC49+AF49+AI49+AL49+AO49+AR49+AU49+AX49+BA49)/17</f>
        <v>0</v>
      </c>
    </row>
    <row r="55" spans="1:374" x14ac:dyDescent="0.25">
      <c r="B55" t="s">
        <v>3166</v>
      </c>
    </row>
    <row r="56" spans="1:374" x14ac:dyDescent="0.25">
      <c r="B56" t="s">
        <v>3167</v>
      </c>
      <c r="C56" t="s">
        <v>3179</v>
      </c>
      <c r="D56">
        <f>(BB49+BE49+BH49+BK49+BN49+BQ49+BT49+BW49+BZ49+CC49+CF49+CI49+CL49+CO49+CR49+CU49+CX49+DA49+DD49+DG49+DJ49+DM49+DP49+DS49+DV49+DY49+EB49+EE49+EH49)/29</f>
        <v>0</v>
      </c>
    </row>
    <row r="57" spans="1:374" x14ac:dyDescent="0.25">
      <c r="C57" t="s">
        <v>3179</v>
      </c>
      <c r="D57">
        <f>(BC49+BF49+BI49+BL49+BO49+BR49+BU49+BX49+CA49+CD49+CG49+CJ49+CM49+CP49+CS49+CV49+CY49+DB49+DE49+DH49+DK49+DN49+DQ49+DT49+DW49+DZ49+EC49+EF49+EI49)/29</f>
        <v>0</v>
      </c>
    </row>
    <row r="58" spans="1:374" x14ac:dyDescent="0.25">
      <c r="B58" t="s">
        <v>3165</v>
      </c>
      <c r="C58" t="s">
        <v>3179</v>
      </c>
      <c r="D58">
        <f>(BD49+BG49+BJ49+BM49+BP49+BS49+BV49+BY49+CB49+CE49+CH49+CK49+CN49+CQ49+CT49+CW49+CZ49+DC49+DF49+DI49+DL49+DO49+DR49+DU49+DX49+EA49+ED49+EG49+EJ49)/29</f>
        <v>0</v>
      </c>
    </row>
    <row r="59" spans="1:374" x14ac:dyDescent="0.25">
      <c r="B59" t="s">
        <v>3166</v>
      </c>
    </row>
    <row r="60" spans="1:374" x14ac:dyDescent="0.25">
      <c r="B60" t="s">
        <v>3167</v>
      </c>
      <c r="C60" t="s">
        <v>3180</v>
      </c>
      <c r="D60">
        <f>(EK49+EN49+EQ49+ET49+EW49+EZ49+FC49+FF49+FI49)/9</f>
        <v>0</v>
      </c>
    </row>
    <row r="61" spans="1:374" x14ac:dyDescent="0.25">
      <c r="C61" t="s">
        <v>3180</v>
      </c>
      <c r="D61">
        <f>(EL49+EO49+ER49+EU49+EX49+FA49+FD49+FG49+FJ49)/9</f>
        <v>0</v>
      </c>
    </row>
    <row r="62" spans="1:374" x14ac:dyDescent="0.25">
      <c r="B62" t="s">
        <v>3165</v>
      </c>
      <c r="C62" t="s">
        <v>3180</v>
      </c>
      <c r="D62">
        <f>(EM49+EP49+ES49+EV49+EY49+FB49+FE49+FH49+FK49)/9</f>
        <v>0</v>
      </c>
    </row>
    <row r="63" spans="1:374" x14ac:dyDescent="0.25">
      <c r="B63" t="s">
        <v>3166</v>
      </c>
    </row>
    <row r="64" spans="1:374" x14ac:dyDescent="0.25">
      <c r="B64" t="s">
        <v>3167</v>
      </c>
      <c r="C64" t="s">
        <v>3181</v>
      </c>
      <c r="D64">
        <f>(FO49+FR49+FU49+FX49+GA49+GD49+GG49+GJ49+GM49+GP49+GS49+GV49+GY49+HB49+HE49+HH49+HK49+HN49+HQ49+HT49+HW49+HZ49+IC49+IF49+II49+IL49+IO49+IR49+IU49+IX49+JA49+JD49+JG49+JJ49+JM49+JP49+JS49+JV49+JY49+KB49+KE49+KH49+KK49+KN49+KQ49+KT49+KW49)/47</f>
        <v>0</v>
      </c>
    </row>
    <row r="65" spans="2:4" x14ac:dyDescent="0.25">
      <c r="C65" t="s">
        <v>3181</v>
      </c>
      <c r="D65">
        <f>(FP49+FS49+FV49+FY49+GB49+GE49+GH49+GK49+GN49+GQ49+GT49+GW49+GZ49+HC49+HF49+HI49+HL49+HO49+HR49+HU49+HX49+IA49+ID49+IG49+IJ49+IM49+IP49+IS49+IV49+IY49+JB49+JE49+JH49+JK49+JN49+JQ49+JT49+JW49+JZ49+KC49+KF49+KI49+KL49+KO49+KR49+KU49+KX49)/47</f>
        <v>0</v>
      </c>
    </row>
    <row r="66" spans="2:4" x14ac:dyDescent="0.25">
      <c r="B66" t="s">
        <v>3165</v>
      </c>
      <c r="C66" t="s">
        <v>3181</v>
      </c>
      <c r="D66">
        <f>(FQ49+FT49+FW49+FZ49+GC49+GF49+GI49+GL49+GO49+GR49+GU49+GX49+HA49+HD49+HG49+HJ49+HM49+HP49+HS49+HV49+HY49+IB49+IE49+IH49+IK49+IN49+IQ49+IT49+IW49+IZ49+JC49+JF49+JI49+JL49+JO49+JR49+JU49+JX49+KA49+KD49+KG49+KJ49+KM49+KP49+KS49+KV49+KY49)/47</f>
        <v>0</v>
      </c>
    </row>
    <row r="67" spans="2:4" x14ac:dyDescent="0.25">
      <c r="B67" t="s">
        <v>3166</v>
      </c>
    </row>
    <row r="68" spans="2:4" x14ac:dyDescent="0.25">
      <c r="B68" t="s">
        <v>3167</v>
      </c>
      <c r="C68" t="s">
        <v>3182</v>
      </c>
      <c r="D68">
        <f>(KZ49+LC49+LF49+LI49+LL49+LO49+LR49+LU49+LX49+MA49+MD49+MG49+MJ49+MM49+MP49+MS49+MV49+MY49+NB49+NE49+NH49)/21</f>
        <v>0</v>
      </c>
    </row>
    <row r="69" spans="2:4" x14ac:dyDescent="0.25">
      <c r="C69" t="s">
        <v>3182</v>
      </c>
      <c r="D69">
        <f>(LA49+LD49+LG49+LJ49+LM49+LP49+LS49+LV49+LY49+MB49+ME49+MH49+MK49+MN49+MQ49+MT49+MW49+MZ49+NC49+NF49+NI49)/21</f>
        <v>0</v>
      </c>
    </row>
    <row r="70" spans="2:4" x14ac:dyDescent="0.25">
      <c r="B70" t="s">
        <v>3165</v>
      </c>
      <c r="C70" t="s">
        <v>3182</v>
      </c>
      <c r="D70">
        <f>(LB49+LE49+LH49+LK49+LN49+LQ49+LT49+LW49+LZ49+MC49+MF49+MI49+ML49+MO49+MR49+MU49+MX49+NA49+ND49+NG49+NJ49)/21</f>
        <v>0</v>
      </c>
    </row>
    <row r="71" spans="2:4" x14ac:dyDescent="0.25">
      <c r="B71" t="s">
        <v>3166</v>
      </c>
    </row>
    <row r="72" spans="2:4" x14ac:dyDescent="0.25">
      <c r="B72" t="s">
        <v>3167</v>
      </c>
    </row>
  </sheetData>
  <mergeCells count="273">
    <mergeCell ref="A2:U2"/>
    <mergeCell ref="NB12:ND12"/>
    <mergeCell ref="NE12:NG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FI12:FK12"/>
    <mergeCell ref="FL12:FN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Q52"/>
  <sheetViews>
    <sheetView tabSelected="1" topLeftCell="A28" zoomScale="80" zoomScaleNormal="80" workbookViewId="0">
      <selection activeCell="I40" sqref="I40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3197</v>
      </c>
      <c r="B2" s="7"/>
      <c r="C2" s="7" t="s">
        <v>3196</v>
      </c>
      <c r="D2" s="7"/>
      <c r="E2" s="7"/>
      <c r="F2" s="7"/>
      <c r="G2" s="7" t="s">
        <v>3195</v>
      </c>
      <c r="H2" s="7"/>
      <c r="I2" s="7"/>
      <c r="J2" s="16"/>
      <c r="K2" s="16"/>
      <c r="L2" s="17" t="s">
        <v>3198</v>
      </c>
      <c r="M2" s="7"/>
      <c r="N2" s="7"/>
      <c r="O2" s="7"/>
      <c r="P2" s="7" t="s">
        <v>3199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81" t="s">
        <v>0</v>
      </c>
      <c r="B4" s="81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85" t="s">
        <v>2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 t="s">
        <v>2</v>
      </c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 t="s">
        <v>2</v>
      </c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 t="s">
        <v>2</v>
      </c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4"/>
      <c r="KH4" s="115" t="s">
        <v>181</v>
      </c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98"/>
      <c r="KZ4" s="98"/>
      <c r="LA4" s="98"/>
      <c r="LB4" s="98"/>
      <c r="LC4" s="98"/>
      <c r="LD4" s="98"/>
      <c r="LE4" s="98"/>
      <c r="LF4" s="98"/>
      <c r="LG4" s="98"/>
      <c r="LH4" s="98"/>
      <c r="LI4" s="98"/>
      <c r="LJ4" s="98"/>
      <c r="LK4" s="98"/>
      <c r="LL4" s="98"/>
      <c r="LM4" s="98"/>
      <c r="LN4" s="98"/>
      <c r="LO4" s="98"/>
      <c r="LP4" s="98"/>
      <c r="LQ4" s="98"/>
      <c r="LR4" s="98"/>
      <c r="LS4" s="98"/>
      <c r="LT4" s="98"/>
      <c r="LU4" s="98"/>
      <c r="LV4" s="98"/>
      <c r="LW4" s="98"/>
      <c r="LX4" s="98"/>
      <c r="LY4" s="98"/>
      <c r="LZ4" s="98"/>
      <c r="MA4" s="108" t="s">
        <v>244</v>
      </c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09"/>
      <c r="NQ4" s="109"/>
      <c r="NR4" s="109"/>
      <c r="NS4" s="109"/>
      <c r="NT4" s="109"/>
      <c r="NU4" s="109"/>
      <c r="NV4" s="109"/>
      <c r="NW4" s="109"/>
      <c r="NX4" s="109"/>
      <c r="NY4" s="109"/>
      <c r="NZ4" s="109"/>
      <c r="OA4" s="109"/>
      <c r="OB4" s="110"/>
      <c r="OC4" s="146" t="s">
        <v>244</v>
      </c>
      <c r="OD4" s="146"/>
      <c r="OE4" s="146"/>
      <c r="OF4" s="146"/>
      <c r="OG4" s="146"/>
      <c r="OH4" s="146"/>
      <c r="OI4" s="146"/>
      <c r="OJ4" s="146"/>
      <c r="OK4" s="146"/>
      <c r="OL4" s="146"/>
      <c r="OM4" s="146"/>
      <c r="ON4" s="146"/>
      <c r="OO4" s="146"/>
      <c r="OP4" s="146"/>
      <c r="OQ4" s="146"/>
      <c r="OR4" s="146"/>
      <c r="OS4" s="146"/>
      <c r="OT4" s="146"/>
      <c r="OU4" s="146"/>
      <c r="OV4" s="146"/>
      <c r="OW4" s="146"/>
      <c r="OX4" s="146"/>
      <c r="OY4" s="146"/>
      <c r="OZ4" s="146"/>
      <c r="PA4" s="146"/>
      <c r="PB4" s="146"/>
      <c r="PC4" s="146"/>
      <c r="PD4" s="146"/>
      <c r="PE4" s="146"/>
      <c r="PF4" s="146"/>
      <c r="PG4" s="146" t="s">
        <v>244</v>
      </c>
      <c r="PH4" s="146"/>
      <c r="PI4" s="146"/>
      <c r="PJ4" s="146"/>
      <c r="PK4" s="146"/>
      <c r="PL4" s="146"/>
      <c r="PM4" s="146"/>
      <c r="PN4" s="146"/>
      <c r="PO4" s="146"/>
      <c r="PP4" s="146"/>
      <c r="PQ4" s="146"/>
      <c r="PR4" s="146"/>
      <c r="PS4" s="146"/>
      <c r="PT4" s="146"/>
      <c r="PU4" s="146"/>
      <c r="PV4" s="146"/>
      <c r="PW4" s="146"/>
      <c r="PX4" s="146"/>
      <c r="PY4" s="146"/>
      <c r="PZ4" s="146"/>
      <c r="QA4" s="146"/>
      <c r="QB4" s="146"/>
      <c r="QC4" s="146"/>
      <c r="QD4" s="146"/>
      <c r="QE4" s="146"/>
      <c r="QF4" s="146"/>
      <c r="QG4" s="146"/>
      <c r="QH4" s="146"/>
      <c r="QI4" s="146"/>
      <c r="QJ4" s="146"/>
      <c r="QK4" s="146"/>
      <c r="QL4" s="146"/>
      <c r="QM4" s="146"/>
      <c r="QN4" s="146"/>
      <c r="QO4" s="146"/>
      <c r="QP4" s="146"/>
      <c r="QQ4" s="108" t="s">
        <v>244</v>
      </c>
      <c r="QR4" s="109"/>
      <c r="QS4" s="109"/>
      <c r="QT4" s="109"/>
      <c r="QU4" s="109"/>
      <c r="QV4" s="109"/>
      <c r="QW4" s="109"/>
      <c r="QX4" s="109"/>
      <c r="QY4" s="109"/>
      <c r="QZ4" s="109"/>
      <c r="RA4" s="109"/>
      <c r="RB4" s="109"/>
      <c r="RC4" s="109"/>
      <c r="RD4" s="109"/>
      <c r="RE4" s="109"/>
      <c r="RF4" s="109"/>
      <c r="RG4" s="109"/>
      <c r="RH4" s="109"/>
      <c r="RI4" s="109"/>
      <c r="RJ4" s="109"/>
      <c r="RK4" s="109"/>
      <c r="RL4" s="109"/>
      <c r="RM4" s="109"/>
      <c r="RN4" s="109"/>
      <c r="RO4" s="109"/>
      <c r="RP4" s="109"/>
      <c r="RQ4" s="109"/>
      <c r="RR4" s="109"/>
      <c r="RS4" s="109"/>
      <c r="RT4" s="109"/>
      <c r="RU4" s="109"/>
      <c r="RV4" s="109"/>
      <c r="RW4" s="110"/>
      <c r="RX4" s="85" t="s">
        <v>244</v>
      </c>
      <c r="RY4" s="86"/>
      <c r="RZ4" s="86"/>
      <c r="SA4" s="86"/>
      <c r="SB4" s="86"/>
      <c r="SC4" s="86"/>
      <c r="SD4" s="86"/>
      <c r="SE4" s="86"/>
      <c r="SF4" s="86"/>
      <c r="SG4" s="86"/>
      <c r="SH4" s="86"/>
      <c r="SI4" s="86"/>
      <c r="SJ4" s="86"/>
      <c r="SK4" s="86"/>
      <c r="SL4" s="86"/>
      <c r="SM4" s="86"/>
      <c r="SN4" s="86"/>
      <c r="SO4" s="86"/>
      <c r="SP4" s="86"/>
      <c r="SQ4" s="86"/>
      <c r="SR4" s="86"/>
      <c r="SS4" s="86"/>
      <c r="ST4" s="86"/>
      <c r="SU4" s="86"/>
      <c r="SV4" s="86"/>
      <c r="SW4" s="86"/>
      <c r="SX4" s="86"/>
      <c r="SY4" s="86"/>
      <c r="SZ4" s="86"/>
      <c r="TA4" s="86"/>
      <c r="TB4" s="86"/>
      <c r="TC4" s="86"/>
      <c r="TD4" s="86"/>
      <c r="TE4" s="86"/>
      <c r="TF4" s="86"/>
      <c r="TG4" s="86"/>
      <c r="TH4" s="86"/>
      <c r="TI4" s="86"/>
      <c r="TJ4" s="86"/>
      <c r="TK4" s="86"/>
      <c r="TL4" s="86"/>
      <c r="TM4" s="87"/>
      <c r="TN4" s="93" t="s">
        <v>291</v>
      </c>
      <c r="TO4" s="112"/>
      <c r="TP4" s="112"/>
      <c r="TQ4" s="112"/>
      <c r="TR4" s="112"/>
      <c r="TS4" s="112"/>
      <c r="TT4" s="112"/>
      <c r="TU4" s="112"/>
      <c r="TV4" s="112"/>
      <c r="TW4" s="112"/>
      <c r="TX4" s="112"/>
      <c r="TY4" s="112"/>
      <c r="TZ4" s="112"/>
      <c r="UA4" s="112"/>
      <c r="UB4" s="112"/>
      <c r="UC4" s="112"/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2"/>
      <c r="VM4" s="112"/>
      <c r="VN4" s="112"/>
      <c r="VO4" s="112"/>
      <c r="VP4" s="112"/>
      <c r="VQ4" s="112"/>
      <c r="VR4" s="112"/>
      <c r="VS4" s="112"/>
      <c r="VT4" s="112"/>
      <c r="VU4" s="112"/>
      <c r="VV4" s="112"/>
      <c r="VW4" s="112"/>
      <c r="VX4" s="112"/>
      <c r="VY4" s="112"/>
      <c r="VZ4" s="112"/>
      <c r="WA4" s="112"/>
      <c r="WB4" s="112"/>
      <c r="WC4" s="112"/>
      <c r="WD4" s="112"/>
      <c r="WE4" s="112"/>
      <c r="WF4" s="112"/>
      <c r="WG4" s="112"/>
      <c r="WH4" s="112"/>
      <c r="WI4" s="112"/>
      <c r="WJ4" s="112"/>
      <c r="WK4" s="112"/>
      <c r="WL4" s="112"/>
      <c r="WM4" s="112"/>
      <c r="WN4" s="112"/>
      <c r="WO4" s="112"/>
      <c r="WP4" s="112"/>
      <c r="WQ4" s="112"/>
      <c r="WR4" s="112"/>
      <c r="WS4" s="112"/>
      <c r="WT4" s="112"/>
      <c r="WU4" s="112"/>
      <c r="WV4" s="112"/>
      <c r="WW4" s="112"/>
      <c r="WX4" s="112"/>
      <c r="WY4" s="112"/>
      <c r="WZ4" s="112"/>
      <c r="XA4" s="112"/>
      <c r="XB4" s="112"/>
      <c r="XC4" s="112"/>
      <c r="XD4" s="112"/>
      <c r="XE4" s="112"/>
      <c r="XF4" s="112"/>
      <c r="XG4" s="112"/>
      <c r="XH4" s="112"/>
      <c r="XI4" s="112"/>
      <c r="XJ4" s="112"/>
      <c r="XK4" s="112"/>
      <c r="XL4" s="112"/>
      <c r="XM4" s="112"/>
      <c r="XN4" s="112"/>
      <c r="XO4" s="112"/>
      <c r="XP4" s="112"/>
      <c r="XQ4" s="112"/>
      <c r="XR4" s="112"/>
      <c r="XS4" s="112"/>
      <c r="XT4" s="112"/>
      <c r="XU4" s="112"/>
      <c r="XV4" s="112"/>
      <c r="XW4" s="112"/>
      <c r="XX4" s="112"/>
      <c r="XY4" s="112"/>
      <c r="XZ4" s="112"/>
      <c r="YA4" s="112"/>
      <c r="YB4" s="112"/>
      <c r="YC4" s="112"/>
      <c r="YD4" s="112"/>
      <c r="YE4" s="112"/>
      <c r="YF4" s="112"/>
      <c r="YG4" s="112"/>
      <c r="YH4" s="112"/>
      <c r="YI4" s="112"/>
      <c r="YJ4" s="112"/>
      <c r="YK4" s="112"/>
      <c r="YL4" s="112"/>
      <c r="YM4" s="112"/>
      <c r="YN4" s="112"/>
      <c r="YO4" s="112"/>
      <c r="YP4" s="112"/>
      <c r="YQ4" s="112"/>
      <c r="YR4" s="112"/>
      <c r="YS4" s="112"/>
      <c r="YT4" s="112"/>
      <c r="YU4" s="112"/>
      <c r="YV4" s="112"/>
      <c r="YW4" s="112"/>
      <c r="YX4" s="112"/>
      <c r="YY4" s="112"/>
      <c r="YZ4" s="112"/>
      <c r="ZA4" s="112"/>
      <c r="ZB4" s="112"/>
      <c r="ZC4" s="112"/>
      <c r="ZD4" s="112"/>
      <c r="ZE4" s="112"/>
      <c r="ZF4" s="112"/>
      <c r="ZG4" s="112"/>
      <c r="ZH4" s="112"/>
      <c r="ZI4" s="112"/>
      <c r="ZJ4" s="112"/>
      <c r="ZK4" s="112"/>
      <c r="ZL4" s="112"/>
      <c r="ZM4" s="112"/>
      <c r="ZN4" s="112"/>
      <c r="ZO4" s="112"/>
      <c r="ZP4" s="113"/>
    </row>
    <row r="5" spans="1:692" ht="15" customHeight="1" x14ac:dyDescent="0.25">
      <c r="A5" s="81"/>
      <c r="B5" s="81"/>
      <c r="C5" s="71" t="s">
        <v>88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2" t="s">
        <v>86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124" t="s">
        <v>3</v>
      </c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 t="s">
        <v>2349</v>
      </c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 t="s">
        <v>896</v>
      </c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124"/>
      <c r="JQ5" s="124"/>
      <c r="JR5" s="124"/>
      <c r="JS5" s="124"/>
      <c r="JT5" s="124"/>
      <c r="JU5" s="124"/>
      <c r="JV5" s="124"/>
      <c r="JW5" s="124"/>
      <c r="JX5" s="124"/>
      <c r="JY5" s="124"/>
      <c r="JZ5" s="124"/>
      <c r="KA5" s="124"/>
      <c r="KB5" s="124"/>
      <c r="KC5" s="124"/>
      <c r="KD5" s="124"/>
      <c r="KE5" s="124"/>
      <c r="KF5" s="124"/>
      <c r="KG5" s="124"/>
      <c r="KH5" s="71" t="s">
        <v>906</v>
      </c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1"/>
      <c r="LI5" s="71"/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66" t="s">
        <v>387</v>
      </c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6"/>
      <c r="MM5" s="66"/>
      <c r="MN5" s="66"/>
      <c r="MO5" s="66"/>
      <c r="MP5" s="66"/>
      <c r="MQ5" s="66"/>
      <c r="MR5" s="66"/>
      <c r="MS5" s="66"/>
      <c r="MT5" s="66"/>
      <c r="MU5" s="66"/>
      <c r="MV5" s="66"/>
      <c r="MW5" s="66"/>
      <c r="MX5" s="66"/>
      <c r="MY5" s="66"/>
      <c r="MZ5" s="66"/>
      <c r="NA5" s="66"/>
      <c r="NB5" s="66"/>
      <c r="NC5" s="66"/>
      <c r="ND5" s="66"/>
      <c r="NE5" s="66"/>
      <c r="NF5" s="66"/>
      <c r="NG5" s="66"/>
      <c r="NH5" s="66"/>
      <c r="NI5" s="66"/>
      <c r="NJ5" s="66"/>
      <c r="NK5" s="66"/>
      <c r="NL5" s="66"/>
      <c r="NM5" s="66"/>
      <c r="NN5" s="66"/>
      <c r="NO5" s="66"/>
      <c r="NP5" s="66"/>
      <c r="NQ5" s="66"/>
      <c r="NR5" s="66"/>
      <c r="NS5" s="66"/>
      <c r="NT5" s="66"/>
      <c r="NU5" s="66"/>
      <c r="NV5" s="66"/>
      <c r="NW5" s="66"/>
      <c r="NX5" s="66"/>
      <c r="NY5" s="66"/>
      <c r="NZ5" s="66"/>
      <c r="OA5" s="66"/>
      <c r="OB5" s="66"/>
      <c r="OC5" s="142" t="s">
        <v>245</v>
      </c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2"/>
      <c r="PA5" s="142"/>
      <c r="PB5" s="142"/>
      <c r="PC5" s="142"/>
      <c r="PD5" s="142"/>
      <c r="PE5" s="142"/>
      <c r="PF5" s="142"/>
      <c r="PG5" s="162" t="s">
        <v>426</v>
      </c>
      <c r="PH5" s="162"/>
      <c r="PI5" s="162"/>
      <c r="PJ5" s="162"/>
      <c r="PK5" s="162"/>
      <c r="PL5" s="162"/>
      <c r="PM5" s="162"/>
      <c r="PN5" s="162"/>
      <c r="PO5" s="162"/>
      <c r="PP5" s="162"/>
      <c r="PQ5" s="162"/>
      <c r="PR5" s="162"/>
      <c r="PS5" s="162"/>
      <c r="PT5" s="162"/>
      <c r="PU5" s="162"/>
      <c r="PV5" s="162"/>
      <c r="PW5" s="162"/>
      <c r="PX5" s="162"/>
      <c r="PY5" s="162"/>
      <c r="PZ5" s="162"/>
      <c r="QA5" s="162"/>
      <c r="QB5" s="162"/>
      <c r="QC5" s="162"/>
      <c r="QD5" s="162"/>
      <c r="QE5" s="162"/>
      <c r="QF5" s="162"/>
      <c r="QG5" s="162"/>
      <c r="QH5" s="162"/>
      <c r="QI5" s="162"/>
      <c r="QJ5" s="162"/>
      <c r="QK5" s="162"/>
      <c r="QL5" s="162"/>
      <c r="QM5" s="162"/>
      <c r="QN5" s="162"/>
      <c r="QO5" s="162"/>
      <c r="QP5" s="162"/>
      <c r="QQ5" s="151" t="s">
        <v>438</v>
      </c>
      <c r="QR5" s="151"/>
      <c r="QS5" s="151"/>
      <c r="QT5" s="151"/>
      <c r="QU5" s="151"/>
      <c r="QV5" s="151"/>
      <c r="QW5" s="151"/>
      <c r="QX5" s="151"/>
      <c r="QY5" s="151"/>
      <c r="QZ5" s="151"/>
      <c r="RA5" s="151"/>
      <c r="RB5" s="151"/>
      <c r="RC5" s="151"/>
      <c r="RD5" s="151"/>
      <c r="RE5" s="151"/>
      <c r="RF5" s="151"/>
      <c r="RG5" s="151"/>
      <c r="RH5" s="151"/>
      <c r="RI5" s="151"/>
      <c r="RJ5" s="151"/>
      <c r="RK5" s="151"/>
      <c r="RL5" s="151"/>
      <c r="RM5" s="151"/>
      <c r="RN5" s="151"/>
      <c r="RO5" s="151"/>
      <c r="RP5" s="151"/>
      <c r="RQ5" s="151"/>
      <c r="RR5" s="151"/>
      <c r="RS5" s="151"/>
      <c r="RT5" s="151"/>
      <c r="RU5" s="151"/>
      <c r="RV5" s="151"/>
      <c r="RW5" s="151"/>
      <c r="RX5" s="162" t="s">
        <v>246</v>
      </c>
      <c r="RY5" s="162"/>
      <c r="RZ5" s="162"/>
      <c r="SA5" s="162"/>
      <c r="SB5" s="162"/>
      <c r="SC5" s="162"/>
      <c r="SD5" s="162"/>
      <c r="SE5" s="162"/>
      <c r="SF5" s="162"/>
      <c r="SG5" s="162"/>
      <c r="SH5" s="162"/>
      <c r="SI5" s="162"/>
      <c r="SJ5" s="162"/>
      <c r="SK5" s="162"/>
      <c r="SL5" s="162"/>
      <c r="SM5" s="162"/>
      <c r="SN5" s="162"/>
      <c r="SO5" s="162"/>
      <c r="SP5" s="162"/>
      <c r="SQ5" s="162"/>
      <c r="SR5" s="162"/>
      <c r="SS5" s="162"/>
      <c r="ST5" s="162"/>
      <c r="SU5" s="162"/>
      <c r="SV5" s="162"/>
      <c r="SW5" s="162"/>
      <c r="SX5" s="162"/>
      <c r="SY5" s="162"/>
      <c r="SZ5" s="162"/>
      <c r="TA5" s="162"/>
      <c r="TB5" s="162"/>
      <c r="TC5" s="162"/>
      <c r="TD5" s="162"/>
      <c r="TE5" s="162"/>
      <c r="TF5" s="162"/>
      <c r="TG5" s="162"/>
      <c r="TH5" s="162"/>
      <c r="TI5" s="162"/>
      <c r="TJ5" s="162"/>
      <c r="TK5" s="162"/>
      <c r="TL5" s="162"/>
      <c r="TM5" s="162"/>
      <c r="TN5" s="91" t="s">
        <v>292</v>
      </c>
      <c r="TO5" s="91"/>
      <c r="TP5" s="91"/>
      <c r="TQ5" s="91"/>
      <c r="TR5" s="91"/>
      <c r="TS5" s="91"/>
      <c r="TT5" s="91"/>
      <c r="TU5" s="91"/>
      <c r="TV5" s="91"/>
      <c r="TW5" s="91"/>
      <c r="TX5" s="91"/>
      <c r="TY5" s="91"/>
      <c r="TZ5" s="91"/>
      <c r="UA5" s="91"/>
      <c r="UB5" s="91"/>
      <c r="UC5" s="91"/>
      <c r="UD5" s="91"/>
      <c r="UE5" s="91"/>
      <c r="UF5" s="91"/>
      <c r="UG5" s="91"/>
      <c r="UH5" s="91"/>
      <c r="UI5" s="91"/>
      <c r="UJ5" s="91"/>
      <c r="UK5" s="91"/>
      <c r="UL5" s="91"/>
      <c r="UM5" s="91"/>
      <c r="UN5" s="91"/>
      <c r="UO5" s="91"/>
      <c r="UP5" s="91"/>
      <c r="UQ5" s="91"/>
      <c r="UR5" s="91"/>
      <c r="US5" s="91"/>
      <c r="UT5" s="91"/>
      <c r="UU5" s="91"/>
      <c r="UV5" s="91"/>
      <c r="UW5" s="91"/>
      <c r="UX5" s="91"/>
      <c r="UY5" s="91"/>
      <c r="UZ5" s="91"/>
      <c r="VA5" s="91"/>
      <c r="VB5" s="91"/>
      <c r="VC5" s="91"/>
      <c r="VD5" s="91"/>
      <c r="VE5" s="91"/>
      <c r="VF5" s="91"/>
      <c r="VG5" s="91"/>
      <c r="VH5" s="91"/>
      <c r="VI5" s="91"/>
      <c r="VJ5" s="91"/>
      <c r="VK5" s="91"/>
      <c r="VL5" s="91"/>
      <c r="VM5" s="91"/>
      <c r="VN5" s="91"/>
      <c r="VO5" s="91"/>
      <c r="VP5" s="91"/>
      <c r="VQ5" s="91"/>
      <c r="VR5" s="91"/>
      <c r="VS5" s="91"/>
      <c r="VT5" s="91"/>
      <c r="VU5" s="91"/>
      <c r="VV5" s="91"/>
      <c r="VW5" s="91"/>
      <c r="VX5" s="91"/>
      <c r="VY5" s="91"/>
      <c r="VZ5" s="91"/>
      <c r="WA5" s="91"/>
      <c r="WB5" s="91"/>
      <c r="WC5" s="91"/>
      <c r="WD5" s="91"/>
      <c r="WE5" s="91"/>
      <c r="WF5" s="91"/>
      <c r="WG5" s="91"/>
      <c r="WH5" s="91"/>
      <c r="WI5" s="91"/>
      <c r="WJ5" s="91"/>
      <c r="WK5" s="91"/>
      <c r="WL5" s="91"/>
      <c r="WM5" s="91"/>
      <c r="WN5" s="91"/>
      <c r="WO5" s="91"/>
      <c r="WP5" s="91"/>
      <c r="WQ5" s="91"/>
      <c r="WR5" s="91"/>
      <c r="WS5" s="91"/>
      <c r="WT5" s="91"/>
      <c r="WU5" s="91"/>
      <c r="WV5" s="91"/>
      <c r="WW5" s="91"/>
      <c r="WX5" s="91"/>
      <c r="WY5" s="91"/>
      <c r="WZ5" s="91"/>
      <c r="XA5" s="91"/>
      <c r="XB5" s="91"/>
      <c r="XC5" s="91"/>
      <c r="XD5" s="91"/>
      <c r="XE5" s="91"/>
      <c r="XF5" s="91"/>
      <c r="XG5" s="91"/>
      <c r="XH5" s="91"/>
      <c r="XI5" s="91"/>
      <c r="XJ5" s="91"/>
      <c r="XK5" s="91"/>
      <c r="XL5" s="91"/>
      <c r="XM5" s="91"/>
      <c r="XN5" s="91"/>
      <c r="XO5" s="91"/>
      <c r="XP5" s="91"/>
      <c r="XQ5" s="91"/>
      <c r="XR5" s="91"/>
      <c r="XS5" s="91"/>
      <c r="XT5" s="91"/>
      <c r="XU5" s="91"/>
      <c r="XV5" s="91"/>
      <c r="XW5" s="91"/>
      <c r="XX5" s="91"/>
      <c r="XY5" s="91"/>
      <c r="XZ5" s="91"/>
      <c r="YA5" s="91"/>
      <c r="YB5" s="91"/>
      <c r="YC5" s="91"/>
      <c r="YD5" s="91"/>
      <c r="YE5" s="91"/>
      <c r="YF5" s="91"/>
      <c r="YG5" s="91"/>
      <c r="YH5" s="91"/>
      <c r="YI5" s="91"/>
      <c r="YJ5" s="91"/>
      <c r="YK5" s="91"/>
      <c r="YL5" s="91"/>
      <c r="YM5" s="91"/>
      <c r="YN5" s="91"/>
      <c r="YO5" s="91"/>
      <c r="YP5" s="91"/>
      <c r="YQ5" s="91"/>
      <c r="YR5" s="91"/>
      <c r="YS5" s="91"/>
      <c r="YT5" s="91"/>
      <c r="YU5" s="91"/>
      <c r="YV5" s="91"/>
      <c r="YW5" s="91"/>
      <c r="YX5" s="91"/>
      <c r="YY5" s="91"/>
      <c r="YZ5" s="91"/>
      <c r="ZA5" s="91"/>
      <c r="ZB5" s="91"/>
      <c r="ZC5" s="91"/>
      <c r="ZD5" s="91"/>
      <c r="ZE5" s="91"/>
      <c r="ZF5" s="91"/>
      <c r="ZG5" s="91"/>
      <c r="ZH5" s="91"/>
      <c r="ZI5" s="91"/>
      <c r="ZJ5" s="91"/>
      <c r="ZK5" s="91"/>
      <c r="ZL5" s="91"/>
      <c r="ZM5" s="91"/>
      <c r="ZN5" s="91"/>
      <c r="ZO5" s="91"/>
      <c r="ZP5" s="91"/>
    </row>
    <row r="6" spans="1:692" ht="4.1500000000000004" hidden="1" customHeight="1" x14ac:dyDescent="0.25">
      <c r="A6" s="81"/>
      <c r="B6" s="8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158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  <c r="IV6" s="160"/>
      <c r="IW6" s="160"/>
      <c r="IX6" s="160"/>
      <c r="IY6" s="160"/>
      <c r="IZ6" s="160"/>
      <c r="JA6" s="160"/>
      <c r="JB6" s="160"/>
      <c r="JC6" s="160"/>
      <c r="JD6" s="160"/>
      <c r="JE6" s="160"/>
      <c r="JF6" s="160"/>
      <c r="JG6" s="160"/>
      <c r="JH6" s="160"/>
      <c r="JI6" s="160"/>
      <c r="JJ6" s="160"/>
      <c r="JK6" s="160"/>
      <c r="JL6" s="160"/>
      <c r="JM6" s="160"/>
      <c r="JN6" s="160"/>
      <c r="JO6" s="160"/>
      <c r="JP6" s="160"/>
      <c r="JQ6" s="160"/>
      <c r="JR6" s="160"/>
      <c r="JS6" s="160"/>
      <c r="JT6" s="160"/>
      <c r="JU6" s="160"/>
      <c r="JV6" s="160"/>
      <c r="JW6" s="160"/>
      <c r="JX6" s="160"/>
      <c r="JY6" s="160"/>
      <c r="JZ6" s="160"/>
      <c r="KA6" s="160"/>
      <c r="KB6" s="160"/>
      <c r="KC6" s="160"/>
      <c r="KD6" s="160"/>
      <c r="KE6" s="160"/>
      <c r="KF6" s="160"/>
      <c r="KG6" s="160"/>
      <c r="KH6" s="71"/>
      <c r="KI6" s="71"/>
      <c r="KJ6" s="71"/>
      <c r="KK6" s="71"/>
      <c r="KL6" s="71"/>
      <c r="KM6" s="71"/>
      <c r="KN6" s="71"/>
      <c r="KO6" s="71"/>
      <c r="KP6" s="71"/>
      <c r="KQ6" s="71"/>
      <c r="KR6" s="71"/>
      <c r="KS6" s="71"/>
      <c r="KT6" s="71"/>
      <c r="KU6" s="71"/>
      <c r="KV6" s="71"/>
      <c r="KW6" s="71"/>
      <c r="KX6" s="71"/>
      <c r="KY6" s="71"/>
      <c r="KZ6" s="71"/>
      <c r="LA6" s="71"/>
      <c r="LB6" s="71"/>
      <c r="LC6" s="71"/>
      <c r="LD6" s="71"/>
      <c r="LE6" s="71"/>
      <c r="LF6" s="71"/>
      <c r="LG6" s="71"/>
      <c r="LH6" s="71"/>
      <c r="LI6" s="71"/>
      <c r="LJ6" s="71"/>
      <c r="LK6" s="71"/>
      <c r="LL6" s="71"/>
      <c r="LM6" s="71"/>
      <c r="LN6" s="71"/>
      <c r="LO6" s="71"/>
      <c r="LP6" s="71"/>
      <c r="LQ6" s="71"/>
      <c r="LR6" s="71"/>
      <c r="LS6" s="71"/>
      <c r="LT6" s="71"/>
      <c r="LU6" s="71"/>
      <c r="LV6" s="71"/>
      <c r="LW6" s="71"/>
      <c r="LX6" s="71"/>
      <c r="LY6" s="71"/>
      <c r="LZ6" s="71"/>
      <c r="MA6" s="67"/>
      <c r="MB6" s="67"/>
      <c r="MC6" s="67"/>
      <c r="MD6" s="67"/>
      <c r="ME6" s="67"/>
      <c r="MF6" s="67"/>
      <c r="MG6" s="67"/>
      <c r="MH6" s="67"/>
      <c r="MI6" s="67"/>
      <c r="MJ6" s="67"/>
      <c r="MK6" s="67"/>
      <c r="ML6" s="67"/>
      <c r="MM6" s="67"/>
      <c r="MN6" s="67"/>
      <c r="MO6" s="67"/>
      <c r="MP6" s="67"/>
      <c r="MQ6" s="67"/>
      <c r="MR6" s="67"/>
      <c r="MS6" s="67"/>
      <c r="MT6" s="67"/>
      <c r="MU6" s="67"/>
      <c r="MV6" s="67"/>
      <c r="MW6" s="67"/>
      <c r="MX6" s="67"/>
      <c r="MY6" s="67"/>
      <c r="MZ6" s="67"/>
      <c r="NA6" s="67"/>
      <c r="NB6" s="67"/>
      <c r="NC6" s="67"/>
      <c r="ND6" s="67"/>
      <c r="NE6" s="67"/>
      <c r="NF6" s="67"/>
      <c r="NG6" s="67"/>
      <c r="NH6" s="67"/>
      <c r="NI6" s="67"/>
      <c r="NJ6" s="67"/>
      <c r="NK6" s="67"/>
      <c r="NL6" s="67"/>
      <c r="NM6" s="67"/>
      <c r="NN6" s="67"/>
      <c r="NO6" s="67"/>
      <c r="NP6" s="67"/>
      <c r="NQ6" s="67"/>
      <c r="NR6" s="67"/>
      <c r="NS6" s="67"/>
      <c r="NT6" s="67"/>
      <c r="NU6" s="67"/>
      <c r="NV6" s="67"/>
      <c r="NW6" s="67"/>
      <c r="NX6" s="67"/>
      <c r="NY6" s="67"/>
      <c r="NZ6" s="67"/>
      <c r="OA6" s="67"/>
      <c r="OB6" s="67"/>
      <c r="OC6" s="142"/>
      <c r="OD6" s="142"/>
      <c r="OE6" s="142"/>
      <c r="OF6" s="142"/>
      <c r="OG6" s="142"/>
      <c r="OH6" s="142"/>
      <c r="OI6" s="142"/>
      <c r="OJ6" s="142"/>
      <c r="OK6" s="142"/>
      <c r="OL6" s="142"/>
      <c r="OM6" s="142"/>
      <c r="ON6" s="142"/>
      <c r="OO6" s="142"/>
      <c r="OP6" s="142"/>
      <c r="OQ6" s="142"/>
      <c r="OR6" s="142"/>
      <c r="OS6" s="142"/>
      <c r="OT6" s="142"/>
      <c r="OU6" s="142"/>
      <c r="OV6" s="142"/>
      <c r="OW6" s="142"/>
      <c r="OX6" s="142"/>
      <c r="OY6" s="142"/>
      <c r="OZ6" s="142"/>
      <c r="PA6" s="142"/>
      <c r="PB6" s="142"/>
      <c r="PC6" s="142"/>
      <c r="PD6" s="142"/>
      <c r="PE6" s="142"/>
      <c r="PF6" s="142"/>
      <c r="PG6" s="163"/>
      <c r="PH6" s="163"/>
      <c r="PI6" s="163"/>
      <c r="PJ6" s="163"/>
      <c r="PK6" s="163"/>
      <c r="PL6" s="163"/>
      <c r="PM6" s="163"/>
      <c r="PN6" s="163"/>
      <c r="PO6" s="163"/>
      <c r="PP6" s="163"/>
      <c r="PQ6" s="163"/>
      <c r="PR6" s="163"/>
      <c r="PS6" s="163"/>
      <c r="PT6" s="163"/>
      <c r="PU6" s="163"/>
      <c r="PV6" s="163"/>
      <c r="PW6" s="163"/>
      <c r="PX6" s="163"/>
      <c r="PY6" s="163"/>
      <c r="PZ6" s="163"/>
      <c r="QA6" s="163"/>
      <c r="QB6" s="163"/>
      <c r="QC6" s="163"/>
      <c r="QD6" s="163"/>
      <c r="QE6" s="163"/>
      <c r="QF6" s="163"/>
      <c r="QG6" s="163"/>
      <c r="QH6" s="163"/>
      <c r="QI6" s="163"/>
      <c r="QJ6" s="163"/>
      <c r="QK6" s="163"/>
      <c r="QL6" s="163"/>
      <c r="QM6" s="163"/>
      <c r="QN6" s="163"/>
      <c r="QO6" s="163"/>
      <c r="QP6" s="163"/>
      <c r="QQ6" s="151"/>
      <c r="QR6" s="151"/>
      <c r="QS6" s="151"/>
      <c r="QT6" s="151"/>
      <c r="QU6" s="151"/>
      <c r="QV6" s="151"/>
      <c r="QW6" s="151"/>
      <c r="QX6" s="151"/>
      <c r="QY6" s="151"/>
      <c r="QZ6" s="151"/>
      <c r="RA6" s="151"/>
      <c r="RB6" s="151"/>
      <c r="RC6" s="151"/>
      <c r="RD6" s="151"/>
      <c r="RE6" s="151"/>
      <c r="RF6" s="151"/>
      <c r="RG6" s="151"/>
      <c r="RH6" s="151"/>
      <c r="RI6" s="151"/>
      <c r="RJ6" s="151"/>
      <c r="RK6" s="151"/>
      <c r="RL6" s="151"/>
      <c r="RM6" s="151"/>
      <c r="RN6" s="151"/>
      <c r="RO6" s="151"/>
      <c r="RP6" s="151"/>
      <c r="RQ6" s="151"/>
      <c r="RR6" s="151"/>
      <c r="RS6" s="151"/>
      <c r="RT6" s="151"/>
      <c r="RU6" s="151"/>
      <c r="RV6" s="151"/>
      <c r="RW6" s="151"/>
      <c r="RX6" s="163"/>
      <c r="RY6" s="163"/>
      <c r="RZ6" s="163"/>
      <c r="SA6" s="163"/>
      <c r="SB6" s="163"/>
      <c r="SC6" s="163"/>
      <c r="SD6" s="163"/>
      <c r="SE6" s="163"/>
      <c r="SF6" s="163"/>
      <c r="SG6" s="163"/>
      <c r="SH6" s="163"/>
      <c r="SI6" s="163"/>
      <c r="SJ6" s="163"/>
      <c r="SK6" s="163"/>
      <c r="SL6" s="163"/>
      <c r="SM6" s="163"/>
      <c r="SN6" s="163"/>
      <c r="SO6" s="163"/>
      <c r="SP6" s="163"/>
      <c r="SQ6" s="163"/>
      <c r="SR6" s="163"/>
      <c r="SS6" s="163"/>
      <c r="ST6" s="163"/>
      <c r="SU6" s="163"/>
      <c r="SV6" s="163"/>
      <c r="SW6" s="163"/>
      <c r="SX6" s="163"/>
      <c r="SY6" s="163"/>
      <c r="SZ6" s="163"/>
      <c r="TA6" s="163"/>
      <c r="TB6" s="163"/>
      <c r="TC6" s="163"/>
      <c r="TD6" s="163"/>
      <c r="TE6" s="163"/>
      <c r="TF6" s="163"/>
      <c r="TG6" s="163"/>
      <c r="TH6" s="163"/>
      <c r="TI6" s="163"/>
      <c r="TJ6" s="163"/>
      <c r="TK6" s="163"/>
      <c r="TL6" s="163"/>
      <c r="TM6" s="163"/>
      <c r="TN6" s="91"/>
      <c r="TO6" s="91"/>
      <c r="TP6" s="91"/>
      <c r="TQ6" s="91"/>
      <c r="TR6" s="91"/>
      <c r="TS6" s="91"/>
      <c r="TT6" s="91"/>
      <c r="TU6" s="91"/>
      <c r="TV6" s="91"/>
      <c r="TW6" s="91"/>
      <c r="TX6" s="91"/>
      <c r="TY6" s="91"/>
      <c r="TZ6" s="91"/>
      <c r="UA6" s="91"/>
      <c r="UB6" s="91"/>
      <c r="UC6" s="91"/>
      <c r="UD6" s="91"/>
      <c r="UE6" s="91"/>
      <c r="UF6" s="91"/>
      <c r="UG6" s="91"/>
      <c r="UH6" s="91"/>
      <c r="UI6" s="91"/>
      <c r="UJ6" s="91"/>
      <c r="UK6" s="91"/>
      <c r="UL6" s="91"/>
      <c r="UM6" s="91"/>
      <c r="UN6" s="91"/>
      <c r="UO6" s="91"/>
      <c r="UP6" s="91"/>
      <c r="UQ6" s="91"/>
      <c r="UR6" s="91"/>
      <c r="US6" s="91"/>
      <c r="UT6" s="91"/>
      <c r="UU6" s="91"/>
      <c r="UV6" s="91"/>
      <c r="UW6" s="91"/>
      <c r="UX6" s="91"/>
      <c r="UY6" s="91"/>
      <c r="UZ6" s="91"/>
      <c r="VA6" s="91"/>
      <c r="VB6" s="91"/>
      <c r="VC6" s="91"/>
      <c r="VD6" s="91"/>
      <c r="VE6" s="91"/>
      <c r="VF6" s="91"/>
      <c r="VG6" s="91"/>
      <c r="VH6" s="91"/>
      <c r="VI6" s="91"/>
      <c r="VJ6" s="91"/>
      <c r="VK6" s="91"/>
      <c r="VL6" s="91"/>
      <c r="VM6" s="91"/>
      <c r="VN6" s="91"/>
      <c r="VO6" s="91"/>
      <c r="VP6" s="91"/>
      <c r="VQ6" s="91"/>
      <c r="VR6" s="91"/>
      <c r="VS6" s="91"/>
      <c r="VT6" s="91"/>
      <c r="VU6" s="91"/>
      <c r="VV6" s="91"/>
      <c r="VW6" s="91"/>
      <c r="VX6" s="91"/>
      <c r="VY6" s="91"/>
      <c r="VZ6" s="91"/>
      <c r="WA6" s="91"/>
      <c r="WB6" s="91"/>
      <c r="WC6" s="91"/>
      <c r="WD6" s="91"/>
      <c r="WE6" s="91"/>
      <c r="WF6" s="91"/>
      <c r="WG6" s="91"/>
      <c r="WH6" s="91"/>
      <c r="WI6" s="91"/>
      <c r="WJ6" s="91"/>
      <c r="WK6" s="91"/>
      <c r="WL6" s="91"/>
      <c r="WM6" s="91"/>
      <c r="WN6" s="91"/>
      <c r="WO6" s="91"/>
      <c r="WP6" s="91"/>
      <c r="WQ6" s="91"/>
      <c r="WR6" s="91"/>
      <c r="WS6" s="91"/>
      <c r="WT6" s="91"/>
      <c r="WU6" s="91"/>
      <c r="WV6" s="91"/>
      <c r="WW6" s="91"/>
      <c r="WX6" s="91"/>
      <c r="WY6" s="91"/>
      <c r="WZ6" s="91"/>
      <c r="XA6" s="91"/>
      <c r="XB6" s="91"/>
      <c r="XC6" s="91"/>
      <c r="XD6" s="91"/>
      <c r="XE6" s="91"/>
      <c r="XF6" s="91"/>
      <c r="XG6" s="91"/>
      <c r="XH6" s="91"/>
      <c r="XI6" s="91"/>
      <c r="XJ6" s="91"/>
      <c r="XK6" s="91"/>
      <c r="XL6" s="91"/>
      <c r="XM6" s="91"/>
      <c r="XN6" s="91"/>
      <c r="XO6" s="91"/>
      <c r="XP6" s="91"/>
      <c r="XQ6" s="91"/>
      <c r="XR6" s="91"/>
      <c r="XS6" s="91"/>
      <c r="XT6" s="91"/>
      <c r="XU6" s="91"/>
      <c r="XV6" s="91"/>
      <c r="XW6" s="91"/>
      <c r="XX6" s="91"/>
      <c r="XY6" s="91"/>
      <c r="XZ6" s="91"/>
      <c r="YA6" s="91"/>
      <c r="YB6" s="91"/>
      <c r="YC6" s="91"/>
      <c r="YD6" s="91"/>
      <c r="YE6" s="91"/>
      <c r="YF6" s="91"/>
      <c r="YG6" s="91"/>
      <c r="YH6" s="91"/>
      <c r="YI6" s="91"/>
      <c r="YJ6" s="91"/>
      <c r="YK6" s="91"/>
      <c r="YL6" s="91"/>
      <c r="YM6" s="91"/>
      <c r="YN6" s="91"/>
      <c r="YO6" s="91"/>
      <c r="YP6" s="91"/>
      <c r="YQ6" s="91"/>
      <c r="YR6" s="91"/>
      <c r="YS6" s="91"/>
      <c r="YT6" s="91"/>
      <c r="YU6" s="91"/>
      <c r="YV6" s="91"/>
      <c r="YW6" s="91"/>
      <c r="YX6" s="91"/>
      <c r="YY6" s="91"/>
      <c r="YZ6" s="91"/>
      <c r="ZA6" s="91"/>
      <c r="ZB6" s="91"/>
      <c r="ZC6" s="91"/>
      <c r="ZD6" s="91"/>
      <c r="ZE6" s="91"/>
      <c r="ZF6" s="91"/>
      <c r="ZG6" s="91"/>
      <c r="ZH6" s="91"/>
      <c r="ZI6" s="91"/>
      <c r="ZJ6" s="91"/>
      <c r="ZK6" s="91"/>
      <c r="ZL6" s="91"/>
      <c r="ZM6" s="91"/>
      <c r="ZN6" s="91"/>
      <c r="ZO6" s="91"/>
      <c r="ZP6" s="91"/>
    </row>
    <row r="7" spans="1:692" ht="16.149999999999999" hidden="1" customHeight="1" x14ac:dyDescent="0.25">
      <c r="A7" s="81"/>
      <c r="B7" s="8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158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  <c r="IW7" s="160"/>
      <c r="IX7" s="160"/>
      <c r="IY7" s="160"/>
      <c r="IZ7" s="160"/>
      <c r="JA7" s="160"/>
      <c r="JB7" s="160"/>
      <c r="JC7" s="160"/>
      <c r="JD7" s="160"/>
      <c r="JE7" s="160"/>
      <c r="JF7" s="160"/>
      <c r="JG7" s="160"/>
      <c r="JH7" s="160"/>
      <c r="JI7" s="160"/>
      <c r="JJ7" s="160"/>
      <c r="JK7" s="160"/>
      <c r="JL7" s="160"/>
      <c r="JM7" s="160"/>
      <c r="JN7" s="160"/>
      <c r="JO7" s="160"/>
      <c r="JP7" s="160"/>
      <c r="JQ7" s="160"/>
      <c r="JR7" s="160"/>
      <c r="JS7" s="160"/>
      <c r="JT7" s="160"/>
      <c r="JU7" s="160"/>
      <c r="JV7" s="160"/>
      <c r="JW7" s="160"/>
      <c r="JX7" s="160"/>
      <c r="JY7" s="160"/>
      <c r="JZ7" s="160"/>
      <c r="KA7" s="160"/>
      <c r="KB7" s="160"/>
      <c r="KC7" s="160"/>
      <c r="KD7" s="160"/>
      <c r="KE7" s="160"/>
      <c r="KF7" s="160"/>
      <c r="KG7" s="160"/>
      <c r="KH7" s="71"/>
      <c r="KI7" s="71"/>
      <c r="KJ7" s="71"/>
      <c r="KK7" s="71"/>
      <c r="KL7" s="71"/>
      <c r="KM7" s="71"/>
      <c r="KN7" s="71"/>
      <c r="KO7" s="71"/>
      <c r="KP7" s="71"/>
      <c r="KQ7" s="71"/>
      <c r="KR7" s="71"/>
      <c r="KS7" s="71"/>
      <c r="KT7" s="71"/>
      <c r="KU7" s="71"/>
      <c r="KV7" s="71"/>
      <c r="KW7" s="71"/>
      <c r="KX7" s="71"/>
      <c r="KY7" s="71"/>
      <c r="KZ7" s="71"/>
      <c r="LA7" s="71"/>
      <c r="LB7" s="71"/>
      <c r="LC7" s="71"/>
      <c r="LD7" s="71"/>
      <c r="LE7" s="71"/>
      <c r="LF7" s="71"/>
      <c r="LG7" s="71"/>
      <c r="LH7" s="71"/>
      <c r="LI7" s="71"/>
      <c r="LJ7" s="71"/>
      <c r="LK7" s="71"/>
      <c r="LL7" s="71"/>
      <c r="LM7" s="71"/>
      <c r="LN7" s="71"/>
      <c r="LO7" s="71"/>
      <c r="LP7" s="71"/>
      <c r="LQ7" s="71"/>
      <c r="LR7" s="71"/>
      <c r="LS7" s="71"/>
      <c r="LT7" s="71"/>
      <c r="LU7" s="71"/>
      <c r="LV7" s="71"/>
      <c r="LW7" s="71"/>
      <c r="LX7" s="71"/>
      <c r="LY7" s="71"/>
      <c r="LZ7" s="71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7"/>
      <c r="NI7" s="67"/>
      <c r="NJ7" s="67"/>
      <c r="NK7" s="67"/>
      <c r="NL7" s="67"/>
      <c r="NM7" s="67"/>
      <c r="NN7" s="67"/>
      <c r="NO7" s="67"/>
      <c r="NP7" s="67"/>
      <c r="NQ7" s="67"/>
      <c r="NR7" s="67"/>
      <c r="NS7" s="67"/>
      <c r="NT7" s="67"/>
      <c r="NU7" s="67"/>
      <c r="NV7" s="67"/>
      <c r="NW7" s="67"/>
      <c r="NX7" s="67"/>
      <c r="NY7" s="67"/>
      <c r="NZ7" s="67"/>
      <c r="OA7" s="67"/>
      <c r="OB7" s="67"/>
      <c r="OC7" s="142"/>
      <c r="OD7" s="142"/>
      <c r="OE7" s="142"/>
      <c r="OF7" s="142"/>
      <c r="OG7" s="142"/>
      <c r="OH7" s="142"/>
      <c r="OI7" s="142"/>
      <c r="OJ7" s="142"/>
      <c r="OK7" s="142"/>
      <c r="OL7" s="142"/>
      <c r="OM7" s="142"/>
      <c r="ON7" s="142"/>
      <c r="OO7" s="142"/>
      <c r="OP7" s="142"/>
      <c r="OQ7" s="142"/>
      <c r="OR7" s="142"/>
      <c r="OS7" s="142"/>
      <c r="OT7" s="142"/>
      <c r="OU7" s="142"/>
      <c r="OV7" s="142"/>
      <c r="OW7" s="142"/>
      <c r="OX7" s="142"/>
      <c r="OY7" s="142"/>
      <c r="OZ7" s="142"/>
      <c r="PA7" s="142"/>
      <c r="PB7" s="142"/>
      <c r="PC7" s="142"/>
      <c r="PD7" s="142"/>
      <c r="PE7" s="142"/>
      <c r="PF7" s="142"/>
      <c r="PG7" s="163"/>
      <c r="PH7" s="163"/>
      <c r="PI7" s="163"/>
      <c r="PJ7" s="163"/>
      <c r="PK7" s="163"/>
      <c r="PL7" s="163"/>
      <c r="PM7" s="163"/>
      <c r="PN7" s="163"/>
      <c r="PO7" s="163"/>
      <c r="PP7" s="163"/>
      <c r="PQ7" s="163"/>
      <c r="PR7" s="163"/>
      <c r="PS7" s="163"/>
      <c r="PT7" s="163"/>
      <c r="PU7" s="163"/>
      <c r="PV7" s="163"/>
      <c r="PW7" s="163"/>
      <c r="PX7" s="163"/>
      <c r="PY7" s="163"/>
      <c r="PZ7" s="163"/>
      <c r="QA7" s="163"/>
      <c r="QB7" s="163"/>
      <c r="QC7" s="163"/>
      <c r="QD7" s="163"/>
      <c r="QE7" s="163"/>
      <c r="QF7" s="163"/>
      <c r="QG7" s="163"/>
      <c r="QH7" s="163"/>
      <c r="QI7" s="163"/>
      <c r="QJ7" s="163"/>
      <c r="QK7" s="163"/>
      <c r="QL7" s="163"/>
      <c r="QM7" s="163"/>
      <c r="QN7" s="163"/>
      <c r="QO7" s="163"/>
      <c r="QP7" s="163"/>
      <c r="QQ7" s="151"/>
      <c r="QR7" s="151"/>
      <c r="QS7" s="151"/>
      <c r="QT7" s="151"/>
      <c r="QU7" s="151"/>
      <c r="QV7" s="151"/>
      <c r="QW7" s="151"/>
      <c r="QX7" s="151"/>
      <c r="QY7" s="151"/>
      <c r="QZ7" s="151"/>
      <c r="RA7" s="151"/>
      <c r="RB7" s="151"/>
      <c r="RC7" s="151"/>
      <c r="RD7" s="151"/>
      <c r="RE7" s="151"/>
      <c r="RF7" s="151"/>
      <c r="RG7" s="151"/>
      <c r="RH7" s="151"/>
      <c r="RI7" s="151"/>
      <c r="RJ7" s="151"/>
      <c r="RK7" s="151"/>
      <c r="RL7" s="151"/>
      <c r="RM7" s="151"/>
      <c r="RN7" s="151"/>
      <c r="RO7" s="151"/>
      <c r="RP7" s="151"/>
      <c r="RQ7" s="151"/>
      <c r="RR7" s="151"/>
      <c r="RS7" s="151"/>
      <c r="RT7" s="151"/>
      <c r="RU7" s="151"/>
      <c r="RV7" s="151"/>
      <c r="RW7" s="151"/>
      <c r="RX7" s="163"/>
      <c r="RY7" s="163"/>
      <c r="RZ7" s="163"/>
      <c r="SA7" s="163"/>
      <c r="SB7" s="163"/>
      <c r="SC7" s="163"/>
      <c r="SD7" s="163"/>
      <c r="SE7" s="163"/>
      <c r="SF7" s="163"/>
      <c r="SG7" s="163"/>
      <c r="SH7" s="163"/>
      <c r="SI7" s="163"/>
      <c r="SJ7" s="163"/>
      <c r="SK7" s="163"/>
      <c r="SL7" s="163"/>
      <c r="SM7" s="163"/>
      <c r="SN7" s="163"/>
      <c r="SO7" s="163"/>
      <c r="SP7" s="163"/>
      <c r="SQ7" s="163"/>
      <c r="SR7" s="163"/>
      <c r="SS7" s="163"/>
      <c r="ST7" s="163"/>
      <c r="SU7" s="163"/>
      <c r="SV7" s="163"/>
      <c r="SW7" s="163"/>
      <c r="SX7" s="163"/>
      <c r="SY7" s="163"/>
      <c r="SZ7" s="163"/>
      <c r="TA7" s="163"/>
      <c r="TB7" s="163"/>
      <c r="TC7" s="163"/>
      <c r="TD7" s="163"/>
      <c r="TE7" s="163"/>
      <c r="TF7" s="163"/>
      <c r="TG7" s="163"/>
      <c r="TH7" s="163"/>
      <c r="TI7" s="163"/>
      <c r="TJ7" s="163"/>
      <c r="TK7" s="163"/>
      <c r="TL7" s="163"/>
      <c r="TM7" s="163"/>
      <c r="TN7" s="91"/>
      <c r="TO7" s="91"/>
      <c r="TP7" s="91"/>
      <c r="TQ7" s="91"/>
      <c r="TR7" s="91"/>
      <c r="TS7" s="91"/>
      <c r="TT7" s="91"/>
      <c r="TU7" s="91"/>
      <c r="TV7" s="91"/>
      <c r="TW7" s="91"/>
      <c r="TX7" s="91"/>
      <c r="TY7" s="91"/>
      <c r="TZ7" s="91"/>
      <c r="UA7" s="91"/>
      <c r="UB7" s="91"/>
      <c r="UC7" s="91"/>
      <c r="UD7" s="91"/>
      <c r="UE7" s="91"/>
      <c r="UF7" s="91"/>
      <c r="UG7" s="91"/>
      <c r="UH7" s="91"/>
      <c r="UI7" s="91"/>
      <c r="UJ7" s="91"/>
      <c r="UK7" s="91"/>
      <c r="UL7" s="91"/>
      <c r="UM7" s="91"/>
      <c r="UN7" s="91"/>
      <c r="UO7" s="91"/>
      <c r="UP7" s="91"/>
      <c r="UQ7" s="91"/>
      <c r="UR7" s="91"/>
      <c r="US7" s="91"/>
      <c r="UT7" s="91"/>
      <c r="UU7" s="91"/>
      <c r="UV7" s="91"/>
      <c r="UW7" s="91"/>
      <c r="UX7" s="91"/>
      <c r="UY7" s="91"/>
      <c r="UZ7" s="91"/>
      <c r="VA7" s="91"/>
      <c r="VB7" s="91"/>
      <c r="VC7" s="91"/>
      <c r="VD7" s="91"/>
      <c r="VE7" s="91"/>
      <c r="VF7" s="91"/>
      <c r="VG7" s="91"/>
      <c r="VH7" s="91"/>
      <c r="VI7" s="91"/>
      <c r="VJ7" s="91"/>
      <c r="VK7" s="91"/>
      <c r="VL7" s="91"/>
      <c r="VM7" s="91"/>
      <c r="VN7" s="91"/>
      <c r="VO7" s="91"/>
      <c r="VP7" s="91"/>
      <c r="VQ7" s="91"/>
      <c r="VR7" s="91"/>
      <c r="VS7" s="91"/>
      <c r="VT7" s="91"/>
      <c r="VU7" s="91"/>
      <c r="VV7" s="91"/>
      <c r="VW7" s="91"/>
      <c r="VX7" s="91"/>
      <c r="VY7" s="91"/>
      <c r="VZ7" s="91"/>
      <c r="WA7" s="91"/>
      <c r="WB7" s="91"/>
      <c r="WC7" s="91"/>
      <c r="WD7" s="91"/>
      <c r="WE7" s="91"/>
      <c r="WF7" s="91"/>
      <c r="WG7" s="91"/>
      <c r="WH7" s="91"/>
      <c r="WI7" s="91"/>
      <c r="WJ7" s="91"/>
      <c r="WK7" s="91"/>
      <c r="WL7" s="91"/>
      <c r="WM7" s="91"/>
      <c r="WN7" s="91"/>
      <c r="WO7" s="91"/>
      <c r="WP7" s="91"/>
      <c r="WQ7" s="91"/>
      <c r="WR7" s="91"/>
      <c r="WS7" s="91"/>
      <c r="WT7" s="91"/>
      <c r="WU7" s="91"/>
      <c r="WV7" s="91"/>
      <c r="WW7" s="91"/>
      <c r="WX7" s="91"/>
      <c r="WY7" s="91"/>
      <c r="WZ7" s="91"/>
      <c r="XA7" s="91"/>
      <c r="XB7" s="91"/>
      <c r="XC7" s="91"/>
      <c r="XD7" s="91"/>
      <c r="XE7" s="91"/>
      <c r="XF7" s="91"/>
      <c r="XG7" s="91"/>
      <c r="XH7" s="91"/>
      <c r="XI7" s="91"/>
      <c r="XJ7" s="91"/>
      <c r="XK7" s="91"/>
      <c r="XL7" s="91"/>
      <c r="XM7" s="91"/>
      <c r="XN7" s="91"/>
      <c r="XO7" s="91"/>
      <c r="XP7" s="91"/>
      <c r="XQ7" s="91"/>
      <c r="XR7" s="91"/>
      <c r="XS7" s="91"/>
      <c r="XT7" s="91"/>
      <c r="XU7" s="91"/>
      <c r="XV7" s="91"/>
      <c r="XW7" s="91"/>
      <c r="XX7" s="91"/>
      <c r="XY7" s="91"/>
      <c r="XZ7" s="91"/>
      <c r="YA7" s="91"/>
      <c r="YB7" s="91"/>
      <c r="YC7" s="91"/>
      <c r="YD7" s="91"/>
      <c r="YE7" s="91"/>
      <c r="YF7" s="91"/>
      <c r="YG7" s="91"/>
      <c r="YH7" s="91"/>
      <c r="YI7" s="91"/>
      <c r="YJ7" s="91"/>
      <c r="YK7" s="91"/>
      <c r="YL7" s="91"/>
      <c r="YM7" s="91"/>
      <c r="YN7" s="91"/>
      <c r="YO7" s="91"/>
      <c r="YP7" s="91"/>
      <c r="YQ7" s="91"/>
      <c r="YR7" s="91"/>
      <c r="YS7" s="91"/>
      <c r="YT7" s="91"/>
      <c r="YU7" s="91"/>
      <c r="YV7" s="91"/>
      <c r="YW7" s="91"/>
      <c r="YX7" s="91"/>
      <c r="YY7" s="91"/>
      <c r="YZ7" s="91"/>
      <c r="ZA7" s="91"/>
      <c r="ZB7" s="91"/>
      <c r="ZC7" s="91"/>
      <c r="ZD7" s="91"/>
      <c r="ZE7" s="91"/>
      <c r="ZF7" s="91"/>
      <c r="ZG7" s="91"/>
      <c r="ZH7" s="91"/>
      <c r="ZI7" s="91"/>
      <c r="ZJ7" s="91"/>
      <c r="ZK7" s="91"/>
      <c r="ZL7" s="91"/>
      <c r="ZM7" s="91"/>
      <c r="ZN7" s="91"/>
      <c r="ZO7" s="91"/>
      <c r="ZP7" s="91"/>
    </row>
    <row r="8" spans="1:692" ht="17.45" hidden="1" customHeight="1" x14ac:dyDescent="0.25">
      <c r="A8" s="81"/>
      <c r="B8" s="8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158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  <c r="IX8" s="160"/>
      <c r="IY8" s="160"/>
      <c r="IZ8" s="160"/>
      <c r="JA8" s="160"/>
      <c r="JB8" s="160"/>
      <c r="JC8" s="160"/>
      <c r="JD8" s="160"/>
      <c r="JE8" s="160"/>
      <c r="JF8" s="160"/>
      <c r="JG8" s="160"/>
      <c r="JH8" s="160"/>
      <c r="JI8" s="160"/>
      <c r="JJ8" s="160"/>
      <c r="JK8" s="160"/>
      <c r="JL8" s="160"/>
      <c r="JM8" s="160"/>
      <c r="JN8" s="160"/>
      <c r="JO8" s="160"/>
      <c r="JP8" s="160"/>
      <c r="JQ8" s="160"/>
      <c r="JR8" s="160"/>
      <c r="JS8" s="160"/>
      <c r="JT8" s="160"/>
      <c r="JU8" s="160"/>
      <c r="JV8" s="160"/>
      <c r="JW8" s="160"/>
      <c r="JX8" s="160"/>
      <c r="JY8" s="160"/>
      <c r="JZ8" s="160"/>
      <c r="KA8" s="160"/>
      <c r="KB8" s="160"/>
      <c r="KC8" s="160"/>
      <c r="KD8" s="160"/>
      <c r="KE8" s="160"/>
      <c r="KF8" s="160"/>
      <c r="KG8" s="160"/>
      <c r="KH8" s="71"/>
      <c r="KI8" s="71"/>
      <c r="KJ8" s="71"/>
      <c r="KK8" s="71"/>
      <c r="KL8" s="71"/>
      <c r="KM8" s="71"/>
      <c r="KN8" s="71"/>
      <c r="KO8" s="71"/>
      <c r="KP8" s="71"/>
      <c r="KQ8" s="71"/>
      <c r="KR8" s="71"/>
      <c r="KS8" s="71"/>
      <c r="KT8" s="71"/>
      <c r="KU8" s="71"/>
      <c r="KV8" s="71"/>
      <c r="KW8" s="71"/>
      <c r="KX8" s="71"/>
      <c r="KY8" s="71"/>
      <c r="KZ8" s="71"/>
      <c r="LA8" s="71"/>
      <c r="LB8" s="71"/>
      <c r="LC8" s="71"/>
      <c r="LD8" s="71"/>
      <c r="LE8" s="71"/>
      <c r="LF8" s="71"/>
      <c r="LG8" s="71"/>
      <c r="LH8" s="71"/>
      <c r="LI8" s="71"/>
      <c r="LJ8" s="71"/>
      <c r="LK8" s="71"/>
      <c r="LL8" s="71"/>
      <c r="LM8" s="71"/>
      <c r="LN8" s="71"/>
      <c r="LO8" s="71"/>
      <c r="LP8" s="71"/>
      <c r="LQ8" s="71"/>
      <c r="LR8" s="71"/>
      <c r="LS8" s="71"/>
      <c r="LT8" s="71"/>
      <c r="LU8" s="71"/>
      <c r="LV8" s="71"/>
      <c r="LW8" s="71"/>
      <c r="LX8" s="71"/>
      <c r="LY8" s="71"/>
      <c r="LZ8" s="71"/>
      <c r="MA8" s="67"/>
      <c r="MB8" s="67"/>
      <c r="MC8" s="67"/>
      <c r="MD8" s="67"/>
      <c r="ME8" s="67"/>
      <c r="MF8" s="67"/>
      <c r="MG8" s="67"/>
      <c r="MH8" s="67"/>
      <c r="MI8" s="67"/>
      <c r="MJ8" s="67"/>
      <c r="MK8" s="67"/>
      <c r="ML8" s="67"/>
      <c r="MM8" s="67"/>
      <c r="MN8" s="67"/>
      <c r="MO8" s="67"/>
      <c r="MP8" s="67"/>
      <c r="MQ8" s="67"/>
      <c r="MR8" s="67"/>
      <c r="MS8" s="67"/>
      <c r="MT8" s="67"/>
      <c r="MU8" s="67"/>
      <c r="MV8" s="67"/>
      <c r="MW8" s="67"/>
      <c r="MX8" s="67"/>
      <c r="MY8" s="67"/>
      <c r="MZ8" s="67"/>
      <c r="NA8" s="67"/>
      <c r="NB8" s="67"/>
      <c r="NC8" s="67"/>
      <c r="ND8" s="67"/>
      <c r="NE8" s="67"/>
      <c r="NF8" s="67"/>
      <c r="NG8" s="67"/>
      <c r="NH8" s="67"/>
      <c r="NI8" s="67"/>
      <c r="NJ8" s="67"/>
      <c r="NK8" s="67"/>
      <c r="NL8" s="67"/>
      <c r="NM8" s="67"/>
      <c r="NN8" s="67"/>
      <c r="NO8" s="67"/>
      <c r="NP8" s="67"/>
      <c r="NQ8" s="67"/>
      <c r="NR8" s="67"/>
      <c r="NS8" s="67"/>
      <c r="NT8" s="67"/>
      <c r="NU8" s="67"/>
      <c r="NV8" s="67"/>
      <c r="NW8" s="67"/>
      <c r="NX8" s="67"/>
      <c r="NY8" s="67"/>
      <c r="NZ8" s="67"/>
      <c r="OA8" s="67"/>
      <c r="OB8" s="67"/>
      <c r="OC8" s="142"/>
      <c r="OD8" s="142"/>
      <c r="OE8" s="142"/>
      <c r="OF8" s="142"/>
      <c r="OG8" s="142"/>
      <c r="OH8" s="142"/>
      <c r="OI8" s="142"/>
      <c r="OJ8" s="142"/>
      <c r="OK8" s="142"/>
      <c r="OL8" s="142"/>
      <c r="OM8" s="142"/>
      <c r="ON8" s="142"/>
      <c r="OO8" s="142"/>
      <c r="OP8" s="142"/>
      <c r="OQ8" s="142"/>
      <c r="OR8" s="142"/>
      <c r="OS8" s="142"/>
      <c r="OT8" s="142"/>
      <c r="OU8" s="142"/>
      <c r="OV8" s="142"/>
      <c r="OW8" s="142"/>
      <c r="OX8" s="142"/>
      <c r="OY8" s="142"/>
      <c r="OZ8" s="142"/>
      <c r="PA8" s="142"/>
      <c r="PB8" s="142"/>
      <c r="PC8" s="142"/>
      <c r="PD8" s="142"/>
      <c r="PE8" s="142"/>
      <c r="PF8" s="142"/>
      <c r="PG8" s="163"/>
      <c r="PH8" s="163"/>
      <c r="PI8" s="163"/>
      <c r="PJ8" s="163"/>
      <c r="PK8" s="163"/>
      <c r="PL8" s="163"/>
      <c r="PM8" s="163"/>
      <c r="PN8" s="163"/>
      <c r="PO8" s="163"/>
      <c r="PP8" s="163"/>
      <c r="PQ8" s="163"/>
      <c r="PR8" s="163"/>
      <c r="PS8" s="163"/>
      <c r="PT8" s="163"/>
      <c r="PU8" s="163"/>
      <c r="PV8" s="163"/>
      <c r="PW8" s="163"/>
      <c r="PX8" s="163"/>
      <c r="PY8" s="163"/>
      <c r="PZ8" s="163"/>
      <c r="QA8" s="163"/>
      <c r="QB8" s="163"/>
      <c r="QC8" s="163"/>
      <c r="QD8" s="163"/>
      <c r="QE8" s="163"/>
      <c r="QF8" s="163"/>
      <c r="QG8" s="163"/>
      <c r="QH8" s="163"/>
      <c r="QI8" s="163"/>
      <c r="QJ8" s="163"/>
      <c r="QK8" s="163"/>
      <c r="QL8" s="163"/>
      <c r="QM8" s="163"/>
      <c r="QN8" s="163"/>
      <c r="QO8" s="163"/>
      <c r="QP8" s="163"/>
      <c r="QQ8" s="151"/>
      <c r="QR8" s="151"/>
      <c r="QS8" s="151"/>
      <c r="QT8" s="151"/>
      <c r="QU8" s="151"/>
      <c r="QV8" s="151"/>
      <c r="QW8" s="151"/>
      <c r="QX8" s="151"/>
      <c r="QY8" s="151"/>
      <c r="QZ8" s="151"/>
      <c r="RA8" s="151"/>
      <c r="RB8" s="151"/>
      <c r="RC8" s="151"/>
      <c r="RD8" s="151"/>
      <c r="RE8" s="151"/>
      <c r="RF8" s="151"/>
      <c r="RG8" s="151"/>
      <c r="RH8" s="151"/>
      <c r="RI8" s="151"/>
      <c r="RJ8" s="151"/>
      <c r="RK8" s="151"/>
      <c r="RL8" s="151"/>
      <c r="RM8" s="151"/>
      <c r="RN8" s="151"/>
      <c r="RO8" s="151"/>
      <c r="RP8" s="151"/>
      <c r="RQ8" s="151"/>
      <c r="RR8" s="151"/>
      <c r="RS8" s="151"/>
      <c r="RT8" s="151"/>
      <c r="RU8" s="151"/>
      <c r="RV8" s="151"/>
      <c r="RW8" s="151"/>
      <c r="RX8" s="163"/>
      <c r="RY8" s="163"/>
      <c r="RZ8" s="163"/>
      <c r="SA8" s="163"/>
      <c r="SB8" s="163"/>
      <c r="SC8" s="163"/>
      <c r="SD8" s="163"/>
      <c r="SE8" s="163"/>
      <c r="SF8" s="163"/>
      <c r="SG8" s="163"/>
      <c r="SH8" s="163"/>
      <c r="SI8" s="163"/>
      <c r="SJ8" s="163"/>
      <c r="SK8" s="163"/>
      <c r="SL8" s="163"/>
      <c r="SM8" s="163"/>
      <c r="SN8" s="163"/>
      <c r="SO8" s="163"/>
      <c r="SP8" s="163"/>
      <c r="SQ8" s="163"/>
      <c r="SR8" s="163"/>
      <c r="SS8" s="163"/>
      <c r="ST8" s="163"/>
      <c r="SU8" s="163"/>
      <c r="SV8" s="163"/>
      <c r="SW8" s="163"/>
      <c r="SX8" s="163"/>
      <c r="SY8" s="163"/>
      <c r="SZ8" s="163"/>
      <c r="TA8" s="163"/>
      <c r="TB8" s="163"/>
      <c r="TC8" s="163"/>
      <c r="TD8" s="163"/>
      <c r="TE8" s="163"/>
      <c r="TF8" s="163"/>
      <c r="TG8" s="163"/>
      <c r="TH8" s="163"/>
      <c r="TI8" s="163"/>
      <c r="TJ8" s="163"/>
      <c r="TK8" s="163"/>
      <c r="TL8" s="163"/>
      <c r="TM8" s="163"/>
      <c r="TN8" s="91"/>
      <c r="TO8" s="91"/>
      <c r="TP8" s="91"/>
      <c r="TQ8" s="91"/>
      <c r="TR8" s="91"/>
      <c r="TS8" s="91"/>
      <c r="TT8" s="91"/>
      <c r="TU8" s="91"/>
      <c r="TV8" s="91"/>
      <c r="TW8" s="91"/>
      <c r="TX8" s="91"/>
      <c r="TY8" s="91"/>
      <c r="TZ8" s="91"/>
      <c r="UA8" s="91"/>
      <c r="UB8" s="91"/>
      <c r="UC8" s="91"/>
      <c r="UD8" s="91"/>
      <c r="UE8" s="91"/>
      <c r="UF8" s="91"/>
      <c r="UG8" s="91"/>
      <c r="UH8" s="91"/>
      <c r="UI8" s="91"/>
      <c r="UJ8" s="91"/>
      <c r="UK8" s="91"/>
      <c r="UL8" s="91"/>
      <c r="UM8" s="91"/>
      <c r="UN8" s="91"/>
      <c r="UO8" s="91"/>
      <c r="UP8" s="91"/>
      <c r="UQ8" s="91"/>
      <c r="UR8" s="91"/>
      <c r="US8" s="91"/>
      <c r="UT8" s="91"/>
      <c r="UU8" s="91"/>
      <c r="UV8" s="91"/>
      <c r="UW8" s="91"/>
      <c r="UX8" s="91"/>
      <c r="UY8" s="91"/>
      <c r="UZ8" s="91"/>
      <c r="VA8" s="91"/>
      <c r="VB8" s="91"/>
      <c r="VC8" s="91"/>
      <c r="VD8" s="91"/>
      <c r="VE8" s="91"/>
      <c r="VF8" s="91"/>
      <c r="VG8" s="91"/>
      <c r="VH8" s="91"/>
      <c r="VI8" s="91"/>
      <c r="VJ8" s="91"/>
      <c r="VK8" s="91"/>
      <c r="VL8" s="91"/>
      <c r="VM8" s="91"/>
      <c r="VN8" s="91"/>
      <c r="VO8" s="91"/>
      <c r="VP8" s="91"/>
      <c r="VQ8" s="91"/>
      <c r="VR8" s="91"/>
      <c r="VS8" s="91"/>
      <c r="VT8" s="91"/>
      <c r="VU8" s="91"/>
      <c r="VV8" s="91"/>
      <c r="VW8" s="91"/>
      <c r="VX8" s="91"/>
      <c r="VY8" s="91"/>
      <c r="VZ8" s="91"/>
      <c r="WA8" s="91"/>
      <c r="WB8" s="91"/>
      <c r="WC8" s="91"/>
      <c r="WD8" s="91"/>
      <c r="WE8" s="91"/>
      <c r="WF8" s="91"/>
      <c r="WG8" s="91"/>
      <c r="WH8" s="91"/>
      <c r="WI8" s="91"/>
      <c r="WJ8" s="91"/>
      <c r="WK8" s="91"/>
      <c r="WL8" s="91"/>
      <c r="WM8" s="91"/>
      <c r="WN8" s="91"/>
      <c r="WO8" s="91"/>
      <c r="WP8" s="91"/>
      <c r="WQ8" s="91"/>
      <c r="WR8" s="91"/>
      <c r="WS8" s="91"/>
      <c r="WT8" s="91"/>
      <c r="WU8" s="91"/>
      <c r="WV8" s="91"/>
      <c r="WW8" s="91"/>
      <c r="WX8" s="91"/>
      <c r="WY8" s="91"/>
      <c r="WZ8" s="91"/>
      <c r="XA8" s="91"/>
      <c r="XB8" s="91"/>
      <c r="XC8" s="91"/>
      <c r="XD8" s="91"/>
      <c r="XE8" s="91"/>
      <c r="XF8" s="91"/>
      <c r="XG8" s="91"/>
      <c r="XH8" s="91"/>
      <c r="XI8" s="91"/>
      <c r="XJ8" s="91"/>
      <c r="XK8" s="91"/>
      <c r="XL8" s="91"/>
      <c r="XM8" s="91"/>
      <c r="XN8" s="91"/>
      <c r="XO8" s="91"/>
      <c r="XP8" s="91"/>
      <c r="XQ8" s="91"/>
      <c r="XR8" s="91"/>
      <c r="XS8" s="91"/>
      <c r="XT8" s="91"/>
      <c r="XU8" s="91"/>
      <c r="XV8" s="91"/>
      <c r="XW8" s="91"/>
      <c r="XX8" s="91"/>
      <c r="XY8" s="91"/>
      <c r="XZ8" s="91"/>
      <c r="YA8" s="91"/>
      <c r="YB8" s="91"/>
      <c r="YC8" s="91"/>
      <c r="YD8" s="91"/>
      <c r="YE8" s="91"/>
      <c r="YF8" s="91"/>
      <c r="YG8" s="91"/>
      <c r="YH8" s="91"/>
      <c r="YI8" s="91"/>
      <c r="YJ8" s="91"/>
      <c r="YK8" s="91"/>
      <c r="YL8" s="91"/>
      <c r="YM8" s="91"/>
      <c r="YN8" s="91"/>
      <c r="YO8" s="91"/>
      <c r="YP8" s="91"/>
      <c r="YQ8" s="91"/>
      <c r="YR8" s="91"/>
      <c r="YS8" s="91"/>
      <c r="YT8" s="91"/>
      <c r="YU8" s="91"/>
      <c r="YV8" s="91"/>
      <c r="YW8" s="91"/>
      <c r="YX8" s="91"/>
      <c r="YY8" s="91"/>
      <c r="YZ8" s="91"/>
      <c r="ZA8" s="91"/>
      <c r="ZB8" s="91"/>
      <c r="ZC8" s="91"/>
      <c r="ZD8" s="91"/>
      <c r="ZE8" s="91"/>
      <c r="ZF8" s="91"/>
      <c r="ZG8" s="91"/>
      <c r="ZH8" s="91"/>
      <c r="ZI8" s="91"/>
      <c r="ZJ8" s="91"/>
      <c r="ZK8" s="91"/>
      <c r="ZL8" s="91"/>
      <c r="ZM8" s="91"/>
      <c r="ZN8" s="91"/>
      <c r="ZO8" s="91"/>
      <c r="ZP8" s="91"/>
    </row>
    <row r="9" spans="1:692" ht="18" hidden="1" customHeight="1" x14ac:dyDescent="0.25">
      <c r="A9" s="81"/>
      <c r="B9" s="8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158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  <c r="IX9" s="160"/>
      <c r="IY9" s="160"/>
      <c r="IZ9" s="160"/>
      <c r="JA9" s="160"/>
      <c r="JB9" s="160"/>
      <c r="JC9" s="160"/>
      <c r="JD9" s="160"/>
      <c r="JE9" s="160"/>
      <c r="JF9" s="160"/>
      <c r="JG9" s="160"/>
      <c r="JH9" s="160"/>
      <c r="JI9" s="160"/>
      <c r="JJ9" s="160"/>
      <c r="JK9" s="160"/>
      <c r="JL9" s="160"/>
      <c r="JM9" s="160"/>
      <c r="JN9" s="160"/>
      <c r="JO9" s="160"/>
      <c r="JP9" s="160"/>
      <c r="JQ9" s="160"/>
      <c r="JR9" s="160"/>
      <c r="JS9" s="160"/>
      <c r="JT9" s="160"/>
      <c r="JU9" s="160"/>
      <c r="JV9" s="160"/>
      <c r="JW9" s="160"/>
      <c r="JX9" s="160"/>
      <c r="JY9" s="160"/>
      <c r="JZ9" s="160"/>
      <c r="KA9" s="160"/>
      <c r="KB9" s="160"/>
      <c r="KC9" s="160"/>
      <c r="KD9" s="160"/>
      <c r="KE9" s="160"/>
      <c r="KF9" s="160"/>
      <c r="KG9" s="160"/>
      <c r="KH9" s="71"/>
      <c r="KI9" s="71"/>
      <c r="KJ9" s="71"/>
      <c r="KK9" s="71"/>
      <c r="KL9" s="71"/>
      <c r="KM9" s="71"/>
      <c r="KN9" s="71"/>
      <c r="KO9" s="71"/>
      <c r="KP9" s="71"/>
      <c r="KQ9" s="71"/>
      <c r="KR9" s="71"/>
      <c r="KS9" s="71"/>
      <c r="KT9" s="71"/>
      <c r="KU9" s="71"/>
      <c r="KV9" s="71"/>
      <c r="KW9" s="71"/>
      <c r="KX9" s="71"/>
      <c r="KY9" s="71"/>
      <c r="KZ9" s="71"/>
      <c r="LA9" s="71"/>
      <c r="LB9" s="71"/>
      <c r="LC9" s="71"/>
      <c r="LD9" s="71"/>
      <c r="LE9" s="71"/>
      <c r="LF9" s="71"/>
      <c r="LG9" s="71"/>
      <c r="LH9" s="71"/>
      <c r="LI9" s="71"/>
      <c r="LJ9" s="71"/>
      <c r="LK9" s="71"/>
      <c r="LL9" s="71"/>
      <c r="LM9" s="71"/>
      <c r="LN9" s="71"/>
      <c r="LO9" s="71"/>
      <c r="LP9" s="71"/>
      <c r="LQ9" s="71"/>
      <c r="LR9" s="71"/>
      <c r="LS9" s="71"/>
      <c r="LT9" s="71"/>
      <c r="LU9" s="71"/>
      <c r="LV9" s="71"/>
      <c r="LW9" s="71"/>
      <c r="LX9" s="71"/>
      <c r="LY9" s="71"/>
      <c r="LZ9" s="71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7"/>
      <c r="NI9" s="67"/>
      <c r="NJ9" s="67"/>
      <c r="NK9" s="67"/>
      <c r="NL9" s="67"/>
      <c r="NM9" s="67"/>
      <c r="NN9" s="67"/>
      <c r="NO9" s="67"/>
      <c r="NP9" s="67"/>
      <c r="NQ9" s="67"/>
      <c r="NR9" s="67"/>
      <c r="NS9" s="67"/>
      <c r="NT9" s="67"/>
      <c r="NU9" s="67"/>
      <c r="NV9" s="67"/>
      <c r="NW9" s="67"/>
      <c r="NX9" s="67"/>
      <c r="NY9" s="67"/>
      <c r="NZ9" s="67"/>
      <c r="OA9" s="67"/>
      <c r="OB9" s="67"/>
      <c r="OC9" s="142"/>
      <c r="OD9" s="142"/>
      <c r="OE9" s="142"/>
      <c r="OF9" s="142"/>
      <c r="OG9" s="142"/>
      <c r="OH9" s="142"/>
      <c r="OI9" s="142"/>
      <c r="OJ9" s="142"/>
      <c r="OK9" s="142"/>
      <c r="OL9" s="142"/>
      <c r="OM9" s="142"/>
      <c r="ON9" s="142"/>
      <c r="OO9" s="142"/>
      <c r="OP9" s="142"/>
      <c r="OQ9" s="142"/>
      <c r="OR9" s="142"/>
      <c r="OS9" s="142"/>
      <c r="OT9" s="142"/>
      <c r="OU9" s="142"/>
      <c r="OV9" s="142"/>
      <c r="OW9" s="142"/>
      <c r="OX9" s="142"/>
      <c r="OY9" s="142"/>
      <c r="OZ9" s="142"/>
      <c r="PA9" s="142"/>
      <c r="PB9" s="142"/>
      <c r="PC9" s="142"/>
      <c r="PD9" s="142"/>
      <c r="PE9" s="142"/>
      <c r="PF9" s="142"/>
      <c r="PG9" s="163"/>
      <c r="PH9" s="163"/>
      <c r="PI9" s="163"/>
      <c r="PJ9" s="163"/>
      <c r="PK9" s="163"/>
      <c r="PL9" s="163"/>
      <c r="PM9" s="163"/>
      <c r="PN9" s="163"/>
      <c r="PO9" s="163"/>
      <c r="PP9" s="163"/>
      <c r="PQ9" s="163"/>
      <c r="PR9" s="163"/>
      <c r="PS9" s="163"/>
      <c r="PT9" s="163"/>
      <c r="PU9" s="163"/>
      <c r="PV9" s="163"/>
      <c r="PW9" s="163"/>
      <c r="PX9" s="163"/>
      <c r="PY9" s="163"/>
      <c r="PZ9" s="163"/>
      <c r="QA9" s="163"/>
      <c r="QB9" s="163"/>
      <c r="QC9" s="163"/>
      <c r="QD9" s="163"/>
      <c r="QE9" s="163"/>
      <c r="QF9" s="163"/>
      <c r="QG9" s="163"/>
      <c r="QH9" s="163"/>
      <c r="QI9" s="163"/>
      <c r="QJ9" s="163"/>
      <c r="QK9" s="163"/>
      <c r="QL9" s="163"/>
      <c r="QM9" s="163"/>
      <c r="QN9" s="163"/>
      <c r="QO9" s="163"/>
      <c r="QP9" s="163"/>
      <c r="QQ9" s="151"/>
      <c r="QR9" s="151"/>
      <c r="QS9" s="151"/>
      <c r="QT9" s="151"/>
      <c r="QU9" s="151"/>
      <c r="QV9" s="151"/>
      <c r="QW9" s="151"/>
      <c r="QX9" s="151"/>
      <c r="QY9" s="151"/>
      <c r="QZ9" s="151"/>
      <c r="RA9" s="151"/>
      <c r="RB9" s="151"/>
      <c r="RC9" s="151"/>
      <c r="RD9" s="151"/>
      <c r="RE9" s="151"/>
      <c r="RF9" s="151"/>
      <c r="RG9" s="151"/>
      <c r="RH9" s="151"/>
      <c r="RI9" s="151"/>
      <c r="RJ9" s="151"/>
      <c r="RK9" s="151"/>
      <c r="RL9" s="151"/>
      <c r="RM9" s="151"/>
      <c r="RN9" s="151"/>
      <c r="RO9" s="151"/>
      <c r="RP9" s="151"/>
      <c r="RQ9" s="151"/>
      <c r="RR9" s="151"/>
      <c r="RS9" s="151"/>
      <c r="RT9" s="151"/>
      <c r="RU9" s="151"/>
      <c r="RV9" s="151"/>
      <c r="RW9" s="151"/>
      <c r="RX9" s="163"/>
      <c r="RY9" s="163"/>
      <c r="RZ9" s="163"/>
      <c r="SA9" s="163"/>
      <c r="SB9" s="163"/>
      <c r="SC9" s="163"/>
      <c r="SD9" s="163"/>
      <c r="SE9" s="163"/>
      <c r="SF9" s="163"/>
      <c r="SG9" s="163"/>
      <c r="SH9" s="163"/>
      <c r="SI9" s="163"/>
      <c r="SJ9" s="163"/>
      <c r="SK9" s="163"/>
      <c r="SL9" s="163"/>
      <c r="SM9" s="163"/>
      <c r="SN9" s="163"/>
      <c r="SO9" s="163"/>
      <c r="SP9" s="163"/>
      <c r="SQ9" s="163"/>
      <c r="SR9" s="163"/>
      <c r="SS9" s="163"/>
      <c r="ST9" s="163"/>
      <c r="SU9" s="163"/>
      <c r="SV9" s="163"/>
      <c r="SW9" s="163"/>
      <c r="SX9" s="163"/>
      <c r="SY9" s="163"/>
      <c r="SZ9" s="163"/>
      <c r="TA9" s="163"/>
      <c r="TB9" s="163"/>
      <c r="TC9" s="163"/>
      <c r="TD9" s="163"/>
      <c r="TE9" s="163"/>
      <c r="TF9" s="163"/>
      <c r="TG9" s="163"/>
      <c r="TH9" s="163"/>
      <c r="TI9" s="163"/>
      <c r="TJ9" s="163"/>
      <c r="TK9" s="163"/>
      <c r="TL9" s="163"/>
      <c r="TM9" s="163"/>
      <c r="TN9" s="91"/>
      <c r="TO9" s="91"/>
      <c r="TP9" s="91"/>
      <c r="TQ9" s="91"/>
      <c r="TR9" s="91"/>
      <c r="TS9" s="91"/>
      <c r="TT9" s="91"/>
      <c r="TU9" s="91"/>
      <c r="TV9" s="91"/>
      <c r="TW9" s="91"/>
      <c r="TX9" s="91"/>
      <c r="TY9" s="91"/>
      <c r="TZ9" s="91"/>
      <c r="UA9" s="91"/>
      <c r="UB9" s="91"/>
      <c r="UC9" s="91"/>
      <c r="UD9" s="91"/>
      <c r="UE9" s="91"/>
      <c r="UF9" s="91"/>
      <c r="UG9" s="91"/>
      <c r="UH9" s="91"/>
      <c r="UI9" s="91"/>
      <c r="UJ9" s="91"/>
      <c r="UK9" s="91"/>
      <c r="UL9" s="91"/>
      <c r="UM9" s="91"/>
      <c r="UN9" s="91"/>
      <c r="UO9" s="91"/>
      <c r="UP9" s="91"/>
      <c r="UQ9" s="91"/>
      <c r="UR9" s="91"/>
      <c r="US9" s="91"/>
      <c r="UT9" s="91"/>
      <c r="UU9" s="91"/>
      <c r="UV9" s="91"/>
      <c r="UW9" s="91"/>
      <c r="UX9" s="91"/>
      <c r="UY9" s="91"/>
      <c r="UZ9" s="91"/>
      <c r="VA9" s="91"/>
      <c r="VB9" s="91"/>
      <c r="VC9" s="91"/>
      <c r="VD9" s="91"/>
      <c r="VE9" s="91"/>
      <c r="VF9" s="91"/>
      <c r="VG9" s="91"/>
      <c r="VH9" s="91"/>
      <c r="VI9" s="91"/>
      <c r="VJ9" s="91"/>
      <c r="VK9" s="91"/>
      <c r="VL9" s="91"/>
      <c r="VM9" s="91"/>
      <c r="VN9" s="91"/>
      <c r="VO9" s="91"/>
      <c r="VP9" s="91"/>
      <c r="VQ9" s="91"/>
      <c r="VR9" s="91"/>
      <c r="VS9" s="91"/>
      <c r="VT9" s="91"/>
      <c r="VU9" s="91"/>
      <c r="VV9" s="91"/>
      <c r="VW9" s="91"/>
      <c r="VX9" s="91"/>
      <c r="VY9" s="91"/>
      <c r="VZ9" s="91"/>
      <c r="WA9" s="91"/>
      <c r="WB9" s="91"/>
      <c r="WC9" s="91"/>
      <c r="WD9" s="91"/>
      <c r="WE9" s="91"/>
      <c r="WF9" s="91"/>
      <c r="WG9" s="91"/>
      <c r="WH9" s="91"/>
      <c r="WI9" s="91"/>
      <c r="WJ9" s="91"/>
      <c r="WK9" s="91"/>
      <c r="WL9" s="91"/>
      <c r="WM9" s="91"/>
      <c r="WN9" s="91"/>
      <c r="WO9" s="91"/>
      <c r="WP9" s="91"/>
      <c r="WQ9" s="91"/>
      <c r="WR9" s="91"/>
      <c r="WS9" s="91"/>
      <c r="WT9" s="91"/>
      <c r="WU9" s="91"/>
      <c r="WV9" s="91"/>
      <c r="WW9" s="91"/>
      <c r="WX9" s="91"/>
      <c r="WY9" s="91"/>
      <c r="WZ9" s="91"/>
      <c r="XA9" s="91"/>
      <c r="XB9" s="91"/>
      <c r="XC9" s="91"/>
      <c r="XD9" s="91"/>
      <c r="XE9" s="91"/>
      <c r="XF9" s="91"/>
      <c r="XG9" s="91"/>
      <c r="XH9" s="91"/>
      <c r="XI9" s="91"/>
      <c r="XJ9" s="91"/>
      <c r="XK9" s="91"/>
      <c r="XL9" s="91"/>
      <c r="XM9" s="91"/>
      <c r="XN9" s="91"/>
      <c r="XO9" s="91"/>
      <c r="XP9" s="91"/>
      <c r="XQ9" s="91"/>
      <c r="XR9" s="91"/>
      <c r="XS9" s="91"/>
      <c r="XT9" s="91"/>
      <c r="XU9" s="91"/>
      <c r="XV9" s="91"/>
      <c r="XW9" s="91"/>
      <c r="XX9" s="91"/>
      <c r="XY9" s="91"/>
      <c r="XZ9" s="91"/>
      <c r="YA9" s="91"/>
      <c r="YB9" s="91"/>
      <c r="YC9" s="91"/>
      <c r="YD9" s="91"/>
      <c r="YE9" s="91"/>
      <c r="YF9" s="91"/>
      <c r="YG9" s="91"/>
      <c r="YH9" s="91"/>
      <c r="YI9" s="91"/>
      <c r="YJ9" s="91"/>
      <c r="YK9" s="91"/>
      <c r="YL9" s="91"/>
      <c r="YM9" s="91"/>
      <c r="YN9" s="91"/>
      <c r="YO9" s="91"/>
      <c r="YP9" s="91"/>
      <c r="YQ9" s="91"/>
      <c r="YR9" s="91"/>
      <c r="YS9" s="91"/>
      <c r="YT9" s="91"/>
      <c r="YU9" s="91"/>
      <c r="YV9" s="91"/>
      <c r="YW9" s="91"/>
      <c r="YX9" s="91"/>
      <c r="YY9" s="91"/>
      <c r="YZ9" s="91"/>
      <c r="ZA9" s="91"/>
      <c r="ZB9" s="91"/>
      <c r="ZC9" s="91"/>
      <c r="ZD9" s="91"/>
      <c r="ZE9" s="91"/>
      <c r="ZF9" s="91"/>
      <c r="ZG9" s="91"/>
      <c r="ZH9" s="91"/>
      <c r="ZI9" s="91"/>
      <c r="ZJ9" s="91"/>
      <c r="ZK9" s="91"/>
      <c r="ZL9" s="91"/>
      <c r="ZM9" s="91"/>
      <c r="ZN9" s="91"/>
      <c r="ZO9" s="91"/>
      <c r="ZP9" s="91"/>
    </row>
    <row r="10" spans="1:692" ht="30" hidden="1" customHeight="1" x14ac:dyDescent="0.25">
      <c r="A10" s="81"/>
      <c r="B10" s="8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159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  <c r="IX10" s="161"/>
      <c r="IY10" s="161"/>
      <c r="IZ10" s="161"/>
      <c r="JA10" s="161"/>
      <c r="JB10" s="161"/>
      <c r="JC10" s="161"/>
      <c r="JD10" s="161"/>
      <c r="JE10" s="161"/>
      <c r="JF10" s="161"/>
      <c r="JG10" s="161"/>
      <c r="JH10" s="161"/>
      <c r="JI10" s="161"/>
      <c r="JJ10" s="161"/>
      <c r="JK10" s="161"/>
      <c r="JL10" s="161"/>
      <c r="JM10" s="161"/>
      <c r="JN10" s="161"/>
      <c r="JO10" s="161"/>
      <c r="JP10" s="161"/>
      <c r="JQ10" s="161"/>
      <c r="JR10" s="161"/>
      <c r="JS10" s="161"/>
      <c r="JT10" s="161"/>
      <c r="JU10" s="161"/>
      <c r="JV10" s="161"/>
      <c r="JW10" s="161"/>
      <c r="JX10" s="161"/>
      <c r="JY10" s="161"/>
      <c r="JZ10" s="161"/>
      <c r="KA10" s="161"/>
      <c r="KB10" s="161"/>
      <c r="KC10" s="161"/>
      <c r="KD10" s="161"/>
      <c r="KE10" s="161"/>
      <c r="KF10" s="161"/>
      <c r="KG10" s="161"/>
      <c r="KH10" s="71"/>
      <c r="KI10" s="71"/>
      <c r="KJ10" s="71"/>
      <c r="KK10" s="71"/>
      <c r="KL10" s="71"/>
      <c r="KM10" s="71"/>
      <c r="KN10" s="71"/>
      <c r="KO10" s="71"/>
      <c r="KP10" s="71"/>
      <c r="KQ10" s="71"/>
      <c r="KR10" s="71"/>
      <c r="KS10" s="71"/>
      <c r="KT10" s="71"/>
      <c r="KU10" s="71"/>
      <c r="KV10" s="71"/>
      <c r="KW10" s="71"/>
      <c r="KX10" s="71"/>
      <c r="KY10" s="71"/>
      <c r="KZ10" s="71"/>
      <c r="LA10" s="71"/>
      <c r="LB10" s="71"/>
      <c r="LC10" s="71"/>
      <c r="LD10" s="71"/>
      <c r="LE10" s="71"/>
      <c r="LF10" s="71"/>
      <c r="LG10" s="71"/>
      <c r="LH10" s="71"/>
      <c r="LI10" s="71"/>
      <c r="LJ10" s="71"/>
      <c r="LK10" s="71"/>
      <c r="LL10" s="71"/>
      <c r="LM10" s="71"/>
      <c r="LN10" s="71"/>
      <c r="LO10" s="71"/>
      <c r="LP10" s="71"/>
      <c r="LQ10" s="71"/>
      <c r="LR10" s="71"/>
      <c r="LS10" s="71"/>
      <c r="LT10" s="71"/>
      <c r="LU10" s="71"/>
      <c r="LV10" s="71"/>
      <c r="LW10" s="71"/>
      <c r="LX10" s="71"/>
      <c r="LY10" s="71"/>
      <c r="LZ10" s="71"/>
      <c r="MA10" s="68"/>
      <c r="MB10" s="68"/>
      <c r="MC10" s="68"/>
      <c r="MD10" s="68"/>
      <c r="ME10" s="68"/>
      <c r="MF10" s="68"/>
      <c r="MG10" s="68"/>
      <c r="MH10" s="68"/>
      <c r="MI10" s="68"/>
      <c r="MJ10" s="68"/>
      <c r="MK10" s="68"/>
      <c r="ML10" s="68"/>
      <c r="MM10" s="68"/>
      <c r="MN10" s="68"/>
      <c r="MO10" s="68"/>
      <c r="MP10" s="68"/>
      <c r="MQ10" s="68"/>
      <c r="MR10" s="68"/>
      <c r="MS10" s="68"/>
      <c r="MT10" s="68"/>
      <c r="MU10" s="68"/>
      <c r="MV10" s="68"/>
      <c r="MW10" s="68"/>
      <c r="MX10" s="68"/>
      <c r="MY10" s="68"/>
      <c r="MZ10" s="68"/>
      <c r="NA10" s="68"/>
      <c r="NB10" s="68"/>
      <c r="NC10" s="68"/>
      <c r="ND10" s="68"/>
      <c r="NE10" s="68"/>
      <c r="NF10" s="68"/>
      <c r="NG10" s="68"/>
      <c r="NH10" s="68"/>
      <c r="NI10" s="68"/>
      <c r="NJ10" s="68"/>
      <c r="NK10" s="68"/>
      <c r="NL10" s="68"/>
      <c r="NM10" s="68"/>
      <c r="NN10" s="68"/>
      <c r="NO10" s="68"/>
      <c r="NP10" s="68"/>
      <c r="NQ10" s="68"/>
      <c r="NR10" s="68"/>
      <c r="NS10" s="68"/>
      <c r="NT10" s="68"/>
      <c r="NU10" s="68"/>
      <c r="NV10" s="68"/>
      <c r="NW10" s="68"/>
      <c r="NX10" s="68"/>
      <c r="NY10" s="68"/>
      <c r="NZ10" s="68"/>
      <c r="OA10" s="68"/>
      <c r="OB10" s="68"/>
      <c r="OC10" s="142"/>
      <c r="OD10" s="142"/>
      <c r="OE10" s="142"/>
      <c r="OF10" s="142"/>
      <c r="OG10" s="142"/>
      <c r="OH10" s="142"/>
      <c r="OI10" s="142"/>
      <c r="OJ10" s="142"/>
      <c r="OK10" s="142"/>
      <c r="OL10" s="142"/>
      <c r="OM10" s="142"/>
      <c r="ON10" s="142"/>
      <c r="OO10" s="142"/>
      <c r="OP10" s="142"/>
      <c r="OQ10" s="142"/>
      <c r="OR10" s="142"/>
      <c r="OS10" s="142"/>
      <c r="OT10" s="142"/>
      <c r="OU10" s="142"/>
      <c r="OV10" s="142"/>
      <c r="OW10" s="142"/>
      <c r="OX10" s="142"/>
      <c r="OY10" s="142"/>
      <c r="OZ10" s="142"/>
      <c r="PA10" s="142"/>
      <c r="PB10" s="142"/>
      <c r="PC10" s="142"/>
      <c r="PD10" s="142"/>
      <c r="PE10" s="142"/>
      <c r="PF10" s="142"/>
      <c r="PG10" s="164"/>
      <c r="PH10" s="164"/>
      <c r="PI10" s="164"/>
      <c r="PJ10" s="164"/>
      <c r="PK10" s="164"/>
      <c r="PL10" s="164"/>
      <c r="PM10" s="164"/>
      <c r="PN10" s="164"/>
      <c r="PO10" s="164"/>
      <c r="PP10" s="164"/>
      <c r="PQ10" s="164"/>
      <c r="PR10" s="164"/>
      <c r="PS10" s="164"/>
      <c r="PT10" s="164"/>
      <c r="PU10" s="164"/>
      <c r="PV10" s="164"/>
      <c r="PW10" s="164"/>
      <c r="PX10" s="164"/>
      <c r="PY10" s="164"/>
      <c r="PZ10" s="164"/>
      <c r="QA10" s="164"/>
      <c r="QB10" s="164"/>
      <c r="QC10" s="164"/>
      <c r="QD10" s="164"/>
      <c r="QE10" s="164"/>
      <c r="QF10" s="164"/>
      <c r="QG10" s="164"/>
      <c r="QH10" s="164"/>
      <c r="QI10" s="164"/>
      <c r="QJ10" s="164"/>
      <c r="QK10" s="164"/>
      <c r="QL10" s="164"/>
      <c r="QM10" s="164"/>
      <c r="QN10" s="164"/>
      <c r="QO10" s="164"/>
      <c r="QP10" s="164"/>
      <c r="QQ10" s="151"/>
      <c r="QR10" s="151"/>
      <c r="QS10" s="151"/>
      <c r="QT10" s="151"/>
      <c r="QU10" s="151"/>
      <c r="QV10" s="151"/>
      <c r="QW10" s="151"/>
      <c r="QX10" s="151"/>
      <c r="QY10" s="151"/>
      <c r="QZ10" s="151"/>
      <c r="RA10" s="151"/>
      <c r="RB10" s="151"/>
      <c r="RC10" s="151"/>
      <c r="RD10" s="151"/>
      <c r="RE10" s="151"/>
      <c r="RF10" s="151"/>
      <c r="RG10" s="151"/>
      <c r="RH10" s="151"/>
      <c r="RI10" s="151"/>
      <c r="RJ10" s="151"/>
      <c r="RK10" s="151"/>
      <c r="RL10" s="151"/>
      <c r="RM10" s="151"/>
      <c r="RN10" s="151"/>
      <c r="RO10" s="151"/>
      <c r="RP10" s="151"/>
      <c r="RQ10" s="151"/>
      <c r="RR10" s="151"/>
      <c r="RS10" s="151"/>
      <c r="RT10" s="151"/>
      <c r="RU10" s="151"/>
      <c r="RV10" s="151"/>
      <c r="RW10" s="151"/>
      <c r="RX10" s="164"/>
      <c r="RY10" s="164"/>
      <c r="RZ10" s="164"/>
      <c r="SA10" s="164"/>
      <c r="SB10" s="164"/>
      <c r="SC10" s="164"/>
      <c r="SD10" s="164"/>
      <c r="SE10" s="164"/>
      <c r="SF10" s="164"/>
      <c r="SG10" s="164"/>
      <c r="SH10" s="164"/>
      <c r="SI10" s="164"/>
      <c r="SJ10" s="164"/>
      <c r="SK10" s="164"/>
      <c r="SL10" s="164"/>
      <c r="SM10" s="164"/>
      <c r="SN10" s="164"/>
      <c r="SO10" s="164"/>
      <c r="SP10" s="164"/>
      <c r="SQ10" s="164"/>
      <c r="SR10" s="164"/>
      <c r="SS10" s="164"/>
      <c r="ST10" s="164"/>
      <c r="SU10" s="164"/>
      <c r="SV10" s="164"/>
      <c r="SW10" s="164"/>
      <c r="SX10" s="164"/>
      <c r="SY10" s="164"/>
      <c r="SZ10" s="164"/>
      <c r="TA10" s="164"/>
      <c r="TB10" s="164"/>
      <c r="TC10" s="164"/>
      <c r="TD10" s="164"/>
      <c r="TE10" s="164"/>
      <c r="TF10" s="164"/>
      <c r="TG10" s="164"/>
      <c r="TH10" s="164"/>
      <c r="TI10" s="164"/>
      <c r="TJ10" s="164"/>
      <c r="TK10" s="164"/>
      <c r="TL10" s="164"/>
      <c r="TM10" s="164"/>
      <c r="TN10" s="91"/>
      <c r="TO10" s="91"/>
      <c r="TP10" s="91"/>
      <c r="TQ10" s="91"/>
      <c r="TR10" s="91"/>
      <c r="TS10" s="91"/>
      <c r="TT10" s="91"/>
      <c r="TU10" s="91"/>
      <c r="TV10" s="91"/>
      <c r="TW10" s="91"/>
      <c r="TX10" s="91"/>
      <c r="TY10" s="91"/>
      <c r="TZ10" s="91"/>
      <c r="UA10" s="91"/>
      <c r="UB10" s="91"/>
      <c r="UC10" s="91"/>
      <c r="UD10" s="91"/>
      <c r="UE10" s="91"/>
      <c r="UF10" s="91"/>
      <c r="UG10" s="91"/>
      <c r="UH10" s="91"/>
      <c r="UI10" s="91"/>
      <c r="UJ10" s="91"/>
      <c r="UK10" s="91"/>
      <c r="UL10" s="91"/>
      <c r="UM10" s="91"/>
      <c r="UN10" s="91"/>
      <c r="UO10" s="91"/>
      <c r="UP10" s="91"/>
      <c r="UQ10" s="91"/>
      <c r="UR10" s="91"/>
      <c r="US10" s="91"/>
      <c r="UT10" s="91"/>
      <c r="UU10" s="91"/>
      <c r="UV10" s="91"/>
      <c r="UW10" s="91"/>
      <c r="UX10" s="91"/>
      <c r="UY10" s="91"/>
      <c r="UZ10" s="91"/>
      <c r="VA10" s="91"/>
      <c r="VB10" s="91"/>
      <c r="VC10" s="91"/>
      <c r="VD10" s="91"/>
      <c r="VE10" s="91"/>
      <c r="VF10" s="91"/>
      <c r="VG10" s="91"/>
      <c r="VH10" s="91"/>
      <c r="VI10" s="91"/>
      <c r="VJ10" s="91"/>
      <c r="VK10" s="91"/>
      <c r="VL10" s="91"/>
      <c r="VM10" s="91"/>
      <c r="VN10" s="91"/>
      <c r="VO10" s="91"/>
      <c r="VP10" s="91"/>
      <c r="VQ10" s="91"/>
      <c r="VR10" s="91"/>
      <c r="VS10" s="91"/>
      <c r="VT10" s="91"/>
      <c r="VU10" s="91"/>
      <c r="VV10" s="91"/>
      <c r="VW10" s="91"/>
      <c r="VX10" s="91"/>
      <c r="VY10" s="91"/>
      <c r="VZ10" s="91"/>
      <c r="WA10" s="91"/>
      <c r="WB10" s="91"/>
      <c r="WC10" s="91"/>
      <c r="WD10" s="91"/>
      <c r="WE10" s="91"/>
      <c r="WF10" s="91"/>
      <c r="WG10" s="91"/>
      <c r="WH10" s="91"/>
      <c r="WI10" s="91"/>
      <c r="WJ10" s="91"/>
      <c r="WK10" s="91"/>
      <c r="WL10" s="91"/>
      <c r="WM10" s="91"/>
      <c r="WN10" s="91"/>
      <c r="WO10" s="91"/>
      <c r="WP10" s="91"/>
      <c r="WQ10" s="91"/>
      <c r="WR10" s="91"/>
      <c r="WS10" s="91"/>
      <c r="WT10" s="91"/>
      <c r="WU10" s="91"/>
      <c r="WV10" s="91"/>
      <c r="WW10" s="91"/>
      <c r="WX10" s="91"/>
      <c r="WY10" s="91"/>
      <c r="WZ10" s="91"/>
      <c r="XA10" s="91"/>
      <c r="XB10" s="91"/>
      <c r="XC10" s="91"/>
      <c r="XD10" s="91"/>
      <c r="XE10" s="91"/>
      <c r="XF10" s="91"/>
      <c r="XG10" s="91"/>
      <c r="XH10" s="91"/>
      <c r="XI10" s="91"/>
      <c r="XJ10" s="91"/>
      <c r="XK10" s="91"/>
      <c r="XL10" s="91"/>
      <c r="XM10" s="91"/>
      <c r="XN10" s="91"/>
      <c r="XO10" s="91"/>
      <c r="XP10" s="91"/>
      <c r="XQ10" s="91"/>
      <c r="XR10" s="91"/>
      <c r="XS10" s="91"/>
      <c r="XT10" s="91"/>
      <c r="XU10" s="91"/>
      <c r="XV10" s="91"/>
      <c r="XW10" s="91"/>
      <c r="XX10" s="91"/>
      <c r="XY10" s="91"/>
      <c r="XZ10" s="91"/>
      <c r="YA10" s="91"/>
      <c r="YB10" s="91"/>
      <c r="YC10" s="91"/>
      <c r="YD10" s="91"/>
      <c r="YE10" s="91"/>
      <c r="YF10" s="91"/>
      <c r="YG10" s="91"/>
      <c r="YH10" s="91"/>
      <c r="YI10" s="91"/>
      <c r="YJ10" s="91"/>
      <c r="YK10" s="91"/>
      <c r="YL10" s="91"/>
      <c r="YM10" s="91"/>
      <c r="YN10" s="91"/>
      <c r="YO10" s="91"/>
      <c r="YP10" s="91"/>
      <c r="YQ10" s="91"/>
      <c r="YR10" s="91"/>
      <c r="YS10" s="91"/>
      <c r="YT10" s="91"/>
      <c r="YU10" s="91"/>
      <c r="YV10" s="91"/>
      <c r="YW10" s="91"/>
      <c r="YX10" s="91"/>
      <c r="YY10" s="91"/>
      <c r="YZ10" s="91"/>
      <c r="ZA10" s="91"/>
      <c r="ZB10" s="91"/>
      <c r="ZC10" s="91"/>
      <c r="ZD10" s="91"/>
      <c r="ZE10" s="91"/>
      <c r="ZF10" s="91"/>
      <c r="ZG10" s="91"/>
      <c r="ZH10" s="91"/>
      <c r="ZI10" s="91"/>
      <c r="ZJ10" s="91"/>
      <c r="ZK10" s="91"/>
      <c r="ZL10" s="91"/>
      <c r="ZM10" s="91"/>
      <c r="ZN10" s="91"/>
      <c r="ZO10" s="91"/>
      <c r="ZP10" s="91"/>
    </row>
    <row r="11" spans="1:692" ht="16.5" thickBot="1" x14ac:dyDescent="0.3">
      <c r="A11" s="81"/>
      <c r="B11" s="81"/>
      <c r="C11" s="63" t="s">
        <v>2152</v>
      </c>
      <c r="D11" s="64" t="s">
        <v>5</v>
      </c>
      <c r="E11" s="64" t="s">
        <v>6</v>
      </c>
      <c r="F11" s="71" t="s">
        <v>2153</v>
      </c>
      <c r="G11" s="71" t="s">
        <v>7</v>
      </c>
      <c r="H11" s="71" t="s">
        <v>8</v>
      </c>
      <c r="I11" s="71" t="s">
        <v>2154</v>
      </c>
      <c r="J11" s="71" t="s">
        <v>9</v>
      </c>
      <c r="K11" s="71" t="s">
        <v>10</v>
      </c>
      <c r="L11" s="70" t="s">
        <v>2307</v>
      </c>
      <c r="M11" s="70" t="s">
        <v>9</v>
      </c>
      <c r="N11" s="70" t="s">
        <v>10</v>
      </c>
      <c r="O11" s="70" t="s">
        <v>2155</v>
      </c>
      <c r="P11" s="70" t="s">
        <v>11</v>
      </c>
      <c r="Q11" s="70" t="s">
        <v>4</v>
      </c>
      <c r="R11" s="70" t="s">
        <v>2156</v>
      </c>
      <c r="S11" s="70" t="s">
        <v>6</v>
      </c>
      <c r="T11" s="70" t="s">
        <v>12</v>
      </c>
      <c r="U11" s="70" t="s">
        <v>2157</v>
      </c>
      <c r="V11" s="70" t="s">
        <v>6</v>
      </c>
      <c r="W11" s="70" t="s">
        <v>12</v>
      </c>
      <c r="X11" s="72" t="s">
        <v>2158</v>
      </c>
      <c r="Y11" s="66" t="s">
        <v>10</v>
      </c>
      <c r="Z11" s="69" t="s">
        <v>13</v>
      </c>
      <c r="AA11" s="70" t="s">
        <v>2159</v>
      </c>
      <c r="AB11" s="70" t="s">
        <v>14</v>
      </c>
      <c r="AC11" s="70" t="s">
        <v>15</v>
      </c>
      <c r="AD11" s="70" t="s">
        <v>2160</v>
      </c>
      <c r="AE11" s="70" t="s">
        <v>4</v>
      </c>
      <c r="AF11" s="70" t="s">
        <v>5</v>
      </c>
      <c r="AG11" s="70" t="s">
        <v>2161</v>
      </c>
      <c r="AH11" s="70" t="s">
        <v>12</v>
      </c>
      <c r="AI11" s="70" t="s">
        <v>7</v>
      </c>
      <c r="AJ11" s="95" t="s">
        <v>2162</v>
      </c>
      <c r="AK11" s="118"/>
      <c r="AL11" s="118"/>
      <c r="AM11" s="95" t="s">
        <v>2163</v>
      </c>
      <c r="AN11" s="118"/>
      <c r="AO11" s="118"/>
      <c r="AP11" s="95" t="s">
        <v>2308</v>
      </c>
      <c r="AQ11" s="118"/>
      <c r="AR11" s="118"/>
      <c r="AS11" s="95" t="s">
        <v>2164</v>
      </c>
      <c r="AT11" s="118"/>
      <c r="AU11" s="118"/>
      <c r="AV11" s="95" t="s">
        <v>2165</v>
      </c>
      <c r="AW11" s="118"/>
      <c r="AX11" s="118"/>
      <c r="AY11" s="95" t="s">
        <v>2166</v>
      </c>
      <c r="AZ11" s="118"/>
      <c r="BA11" s="118"/>
      <c r="BB11" s="95" t="s">
        <v>2167</v>
      </c>
      <c r="BC11" s="118"/>
      <c r="BD11" s="118"/>
      <c r="BE11" s="71" t="s">
        <v>2168</v>
      </c>
      <c r="BF11" s="71"/>
      <c r="BG11" s="71"/>
      <c r="BH11" s="139" t="s">
        <v>2169</v>
      </c>
      <c r="BI11" s="140"/>
      <c r="BJ11" s="140"/>
      <c r="BK11" s="140" t="s">
        <v>2344</v>
      </c>
      <c r="BL11" s="140"/>
      <c r="BM11" s="140"/>
      <c r="BN11" s="140" t="s">
        <v>2345</v>
      </c>
      <c r="BO11" s="140"/>
      <c r="BP11" s="140"/>
      <c r="BQ11" s="140" t="s">
        <v>2346</v>
      </c>
      <c r="BR11" s="140"/>
      <c r="BS11" s="140"/>
      <c r="BT11" s="140" t="s">
        <v>2347</v>
      </c>
      <c r="BU11" s="140"/>
      <c r="BV11" s="140"/>
      <c r="BW11" s="140" t="s">
        <v>2348</v>
      </c>
      <c r="BX11" s="140"/>
      <c r="BY11" s="141"/>
      <c r="BZ11" s="69" t="s">
        <v>2170</v>
      </c>
      <c r="CA11" s="70"/>
      <c r="CB11" s="70"/>
      <c r="CC11" s="72" t="s">
        <v>2171</v>
      </c>
      <c r="CD11" s="66"/>
      <c r="CE11" s="69"/>
      <c r="CF11" s="72" t="s">
        <v>2172</v>
      </c>
      <c r="CG11" s="66"/>
      <c r="CH11" s="69"/>
      <c r="CI11" s="70" t="s">
        <v>2309</v>
      </c>
      <c r="CJ11" s="70"/>
      <c r="CK11" s="70"/>
      <c r="CL11" s="70" t="s">
        <v>2173</v>
      </c>
      <c r="CM11" s="70"/>
      <c r="CN11" s="70"/>
      <c r="CO11" s="70" t="s">
        <v>2174</v>
      </c>
      <c r="CP11" s="70"/>
      <c r="CQ11" s="70"/>
      <c r="CR11" s="96" t="s">
        <v>2175</v>
      </c>
      <c r="CS11" s="96"/>
      <c r="CT11" s="96"/>
      <c r="CU11" s="70" t="s">
        <v>2176</v>
      </c>
      <c r="CV11" s="70"/>
      <c r="CW11" s="70"/>
      <c r="CX11" s="70" t="s">
        <v>2177</v>
      </c>
      <c r="CY11" s="70"/>
      <c r="CZ11" s="70"/>
      <c r="DA11" s="70" t="s">
        <v>2178</v>
      </c>
      <c r="DB11" s="70"/>
      <c r="DC11" s="70"/>
      <c r="DD11" s="70" t="s">
        <v>2179</v>
      </c>
      <c r="DE11" s="70"/>
      <c r="DF11" s="70"/>
      <c r="DG11" s="70" t="s">
        <v>2180</v>
      </c>
      <c r="DH11" s="70"/>
      <c r="DI11" s="70"/>
      <c r="DJ11" s="96" t="s">
        <v>2181</v>
      </c>
      <c r="DK11" s="96"/>
      <c r="DL11" s="96"/>
      <c r="DM11" s="96" t="s">
        <v>2310</v>
      </c>
      <c r="DN11" s="96"/>
      <c r="DO11" s="123"/>
      <c r="DP11" s="71" t="s">
        <v>2182</v>
      </c>
      <c r="DQ11" s="71"/>
      <c r="DR11" s="71"/>
      <c r="DS11" s="71" t="s">
        <v>2183</v>
      </c>
      <c r="DT11" s="71"/>
      <c r="DU11" s="71"/>
      <c r="DV11" s="91" t="s">
        <v>2184</v>
      </c>
      <c r="DW11" s="91"/>
      <c r="DX11" s="91"/>
      <c r="DY11" s="71" t="s">
        <v>2185</v>
      </c>
      <c r="DZ11" s="71"/>
      <c r="EA11" s="71"/>
      <c r="EB11" s="71" t="s">
        <v>2186</v>
      </c>
      <c r="EC11" s="71"/>
      <c r="ED11" s="95"/>
      <c r="EE11" s="71" t="s">
        <v>2187</v>
      </c>
      <c r="EF11" s="71"/>
      <c r="EG11" s="71"/>
      <c r="EH11" s="71" t="s">
        <v>2188</v>
      </c>
      <c r="EI11" s="71"/>
      <c r="EJ11" s="71"/>
      <c r="EK11" s="71" t="s">
        <v>2189</v>
      </c>
      <c r="EL11" s="71"/>
      <c r="EM11" s="71"/>
      <c r="EN11" s="71" t="s">
        <v>2190</v>
      </c>
      <c r="EO11" s="71"/>
      <c r="EP11" s="71"/>
      <c r="EQ11" s="71" t="s">
        <v>2311</v>
      </c>
      <c r="ER11" s="71"/>
      <c r="ES11" s="71"/>
      <c r="ET11" s="71" t="s">
        <v>2191</v>
      </c>
      <c r="EU11" s="71"/>
      <c r="EV11" s="71"/>
      <c r="EW11" s="71" t="s">
        <v>2192</v>
      </c>
      <c r="EX11" s="71"/>
      <c r="EY11" s="71"/>
      <c r="EZ11" s="71" t="s">
        <v>2193</v>
      </c>
      <c r="FA11" s="71"/>
      <c r="FB11" s="71"/>
      <c r="FC11" s="71" t="s">
        <v>2194</v>
      </c>
      <c r="FD11" s="71"/>
      <c r="FE11" s="71"/>
      <c r="FF11" s="71" t="s">
        <v>2195</v>
      </c>
      <c r="FG11" s="71"/>
      <c r="FH11" s="95"/>
      <c r="FI11" s="102" t="s">
        <v>2196</v>
      </c>
      <c r="FJ11" s="103"/>
      <c r="FK11" s="104"/>
      <c r="FL11" s="102" t="s">
        <v>2197</v>
      </c>
      <c r="FM11" s="103"/>
      <c r="FN11" s="104"/>
      <c r="FO11" s="102" t="s">
        <v>2198</v>
      </c>
      <c r="FP11" s="103"/>
      <c r="FQ11" s="104"/>
      <c r="FR11" s="102" t="s">
        <v>2199</v>
      </c>
      <c r="FS11" s="103"/>
      <c r="FT11" s="104"/>
      <c r="FU11" s="102" t="s">
        <v>2312</v>
      </c>
      <c r="FV11" s="103"/>
      <c r="FW11" s="103"/>
      <c r="FX11" s="91" t="s">
        <v>2200</v>
      </c>
      <c r="FY11" s="91"/>
      <c r="FZ11" s="91"/>
      <c r="GA11" s="103" t="s">
        <v>2201</v>
      </c>
      <c r="GB11" s="103"/>
      <c r="GC11" s="104"/>
      <c r="GD11" s="102" t="s">
        <v>2202</v>
      </c>
      <c r="GE11" s="103"/>
      <c r="GF11" s="104"/>
      <c r="GG11" s="102" t="s">
        <v>2203</v>
      </c>
      <c r="GH11" s="103"/>
      <c r="GI11" s="104"/>
      <c r="GJ11" s="102" t="s">
        <v>2204</v>
      </c>
      <c r="GK11" s="103"/>
      <c r="GL11" s="104"/>
      <c r="GM11" s="102" t="s">
        <v>2313</v>
      </c>
      <c r="GN11" s="103"/>
      <c r="GO11" s="104"/>
      <c r="GP11" s="102" t="s">
        <v>2314</v>
      </c>
      <c r="GQ11" s="103"/>
      <c r="GR11" s="104"/>
      <c r="GS11" s="102" t="s">
        <v>2315</v>
      </c>
      <c r="GT11" s="103"/>
      <c r="GU11" s="104"/>
      <c r="GV11" s="102" t="s">
        <v>2316</v>
      </c>
      <c r="GW11" s="103"/>
      <c r="GX11" s="104"/>
      <c r="GY11" s="102" t="s">
        <v>2317</v>
      </c>
      <c r="GZ11" s="103"/>
      <c r="HA11" s="104"/>
      <c r="HB11" s="102" t="s">
        <v>2318</v>
      </c>
      <c r="HC11" s="103"/>
      <c r="HD11" s="104"/>
      <c r="HE11" s="102" t="s">
        <v>2319</v>
      </c>
      <c r="HF11" s="103"/>
      <c r="HG11" s="104"/>
      <c r="HH11" s="102" t="s">
        <v>2320</v>
      </c>
      <c r="HI11" s="103"/>
      <c r="HJ11" s="104"/>
      <c r="HK11" s="102" t="s">
        <v>2321</v>
      </c>
      <c r="HL11" s="103"/>
      <c r="HM11" s="104"/>
      <c r="HN11" s="102" t="s">
        <v>2322</v>
      </c>
      <c r="HO11" s="103"/>
      <c r="HP11" s="104"/>
      <c r="HQ11" s="102" t="s">
        <v>2205</v>
      </c>
      <c r="HR11" s="103"/>
      <c r="HS11" s="104"/>
      <c r="HT11" s="102" t="s">
        <v>2206</v>
      </c>
      <c r="HU11" s="103"/>
      <c r="HV11" s="104"/>
      <c r="HW11" s="102" t="s">
        <v>2207</v>
      </c>
      <c r="HX11" s="103"/>
      <c r="HY11" s="104"/>
      <c r="HZ11" s="102" t="s">
        <v>2208</v>
      </c>
      <c r="IA11" s="103"/>
      <c r="IB11" s="104"/>
      <c r="IC11" s="102" t="s">
        <v>2323</v>
      </c>
      <c r="ID11" s="103"/>
      <c r="IE11" s="104"/>
      <c r="IF11" s="102" t="s">
        <v>2209</v>
      </c>
      <c r="IG11" s="103"/>
      <c r="IH11" s="104"/>
      <c r="II11" s="102" t="s">
        <v>2210</v>
      </c>
      <c r="IJ11" s="103"/>
      <c r="IK11" s="104"/>
      <c r="IL11" s="102" t="s">
        <v>2211</v>
      </c>
      <c r="IM11" s="103"/>
      <c r="IN11" s="104"/>
      <c r="IO11" s="102" t="s">
        <v>2212</v>
      </c>
      <c r="IP11" s="103"/>
      <c r="IQ11" s="103"/>
      <c r="IR11" s="91" t="s">
        <v>2213</v>
      </c>
      <c r="IS11" s="91"/>
      <c r="IT11" s="91"/>
      <c r="IU11" s="91" t="s">
        <v>2350</v>
      </c>
      <c r="IV11" s="91"/>
      <c r="IW11" s="91"/>
      <c r="IX11" s="91" t="s">
        <v>2351</v>
      </c>
      <c r="IY11" s="91"/>
      <c r="IZ11" s="91"/>
      <c r="JA11" s="91" t="s">
        <v>2352</v>
      </c>
      <c r="JB11" s="91"/>
      <c r="JC11" s="91"/>
      <c r="JD11" s="91" t="s">
        <v>2353</v>
      </c>
      <c r="JE11" s="91"/>
      <c r="JF11" s="91"/>
      <c r="JG11" s="91" t="s">
        <v>2354</v>
      </c>
      <c r="JH11" s="91"/>
      <c r="JI11" s="91"/>
      <c r="JJ11" s="91" t="s">
        <v>2355</v>
      </c>
      <c r="JK11" s="91"/>
      <c r="JL11" s="91"/>
      <c r="JM11" s="91" t="s">
        <v>2356</v>
      </c>
      <c r="JN11" s="91"/>
      <c r="JO11" s="91"/>
      <c r="JP11" s="91" t="s">
        <v>2357</v>
      </c>
      <c r="JQ11" s="91"/>
      <c r="JR11" s="91"/>
      <c r="JS11" s="91" t="s">
        <v>2358</v>
      </c>
      <c r="JT11" s="91"/>
      <c r="JU11" s="91"/>
      <c r="JV11" s="91" t="s">
        <v>2359</v>
      </c>
      <c r="JW11" s="91"/>
      <c r="JX11" s="91"/>
      <c r="JY11" s="91" t="s">
        <v>2360</v>
      </c>
      <c r="JZ11" s="91"/>
      <c r="KA11" s="91"/>
      <c r="KB11" s="91" t="s">
        <v>2361</v>
      </c>
      <c r="KC11" s="91"/>
      <c r="KD11" s="91"/>
      <c r="KE11" s="91" t="s">
        <v>2362</v>
      </c>
      <c r="KF11" s="91"/>
      <c r="KG11" s="91"/>
      <c r="KH11" s="104" t="s">
        <v>2214</v>
      </c>
      <c r="KI11" s="91"/>
      <c r="KJ11" s="91"/>
      <c r="KK11" s="91" t="s">
        <v>2215</v>
      </c>
      <c r="KL11" s="91"/>
      <c r="KM11" s="91"/>
      <c r="KN11" s="91" t="s">
        <v>2216</v>
      </c>
      <c r="KO11" s="91"/>
      <c r="KP11" s="91"/>
      <c r="KQ11" s="91" t="s">
        <v>2324</v>
      </c>
      <c r="KR11" s="91"/>
      <c r="KS11" s="91"/>
      <c r="KT11" s="91" t="s">
        <v>2217</v>
      </c>
      <c r="KU11" s="91"/>
      <c r="KV11" s="91"/>
      <c r="KW11" s="91" t="s">
        <v>2218</v>
      </c>
      <c r="KX11" s="91"/>
      <c r="KY11" s="91"/>
      <c r="KZ11" s="91" t="s">
        <v>2219</v>
      </c>
      <c r="LA11" s="91"/>
      <c r="LB11" s="91"/>
      <c r="LC11" s="91" t="s">
        <v>2220</v>
      </c>
      <c r="LD11" s="91"/>
      <c r="LE11" s="91"/>
      <c r="LF11" s="91" t="s">
        <v>2221</v>
      </c>
      <c r="LG11" s="91"/>
      <c r="LH11" s="91"/>
      <c r="LI11" s="91" t="s">
        <v>2222</v>
      </c>
      <c r="LJ11" s="91"/>
      <c r="LK11" s="91"/>
      <c r="LL11" s="91" t="s">
        <v>2223</v>
      </c>
      <c r="LM11" s="91"/>
      <c r="LN11" s="91"/>
      <c r="LO11" s="91" t="s">
        <v>2224</v>
      </c>
      <c r="LP11" s="91"/>
      <c r="LQ11" s="102"/>
      <c r="LR11" s="91" t="s">
        <v>2225</v>
      </c>
      <c r="LS11" s="91"/>
      <c r="LT11" s="91"/>
      <c r="LU11" s="91" t="s">
        <v>2363</v>
      </c>
      <c r="LV11" s="91"/>
      <c r="LW11" s="91"/>
      <c r="LX11" s="91" t="s">
        <v>2364</v>
      </c>
      <c r="LY11" s="91"/>
      <c r="LZ11" s="91"/>
      <c r="MA11" s="104" t="s">
        <v>2226</v>
      </c>
      <c r="MB11" s="91"/>
      <c r="MC11" s="91"/>
      <c r="MD11" s="91" t="s">
        <v>2227</v>
      </c>
      <c r="ME11" s="91"/>
      <c r="MF11" s="91"/>
      <c r="MG11" s="91" t="s">
        <v>2228</v>
      </c>
      <c r="MH11" s="91"/>
      <c r="MI11" s="91"/>
      <c r="MJ11" s="91" t="s">
        <v>2325</v>
      </c>
      <c r="MK11" s="91"/>
      <c r="ML11" s="91"/>
      <c r="MM11" s="91" t="s">
        <v>2229</v>
      </c>
      <c r="MN11" s="91"/>
      <c r="MO11" s="91"/>
      <c r="MP11" s="91" t="s">
        <v>2230</v>
      </c>
      <c r="MQ11" s="91"/>
      <c r="MR11" s="91"/>
      <c r="MS11" s="91" t="s">
        <v>2231</v>
      </c>
      <c r="MT11" s="91"/>
      <c r="MU11" s="91"/>
      <c r="MV11" s="129" t="s">
        <v>2232</v>
      </c>
      <c r="MW11" s="130"/>
      <c r="MX11" s="131"/>
      <c r="MY11" s="129" t="s">
        <v>2233</v>
      </c>
      <c r="MZ11" s="130"/>
      <c r="NA11" s="131"/>
      <c r="NB11" s="129" t="s">
        <v>2234</v>
      </c>
      <c r="NC11" s="130"/>
      <c r="ND11" s="131"/>
      <c r="NE11" s="129" t="s">
        <v>2235</v>
      </c>
      <c r="NF11" s="130"/>
      <c r="NG11" s="131"/>
      <c r="NH11" s="129" t="s">
        <v>2236</v>
      </c>
      <c r="NI11" s="130"/>
      <c r="NJ11" s="131"/>
      <c r="NK11" s="129" t="s">
        <v>2237</v>
      </c>
      <c r="NL11" s="130"/>
      <c r="NM11" s="131"/>
      <c r="NN11" s="129" t="s">
        <v>2326</v>
      </c>
      <c r="NO11" s="130"/>
      <c r="NP11" s="131"/>
      <c r="NQ11" s="129" t="s">
        <v>2238</v>
      </c>
      <c r="NR11" s="130"/>
      <c r="NS11" s="131"/>
      <c r="NT11" s="129" t="s">
        <v>2239</v>
      </c>
      <c r="NU11" s="130"/>
      <c r="NV11" s="131"/>
      <c r="NW11" s="129" t="s">
        <v>2240</v>
      </c>
      <c r="NX11" s="130"/>
      <c r="NY11" s="131"/>
      <c r="NZ11" s="129" t="s">
        <v>2241</v>
      </c>
      <c r="OA11" s="130"/>
      <c r="OB11" s="131"/>
      <c r="OC11" s="129" t="s">
        <v>2242</v>
      </c>
      <c r="OD11" s="130"/>
      <c r="OE11" s="131"/>
      <c r="OF11" s="102" t="s">
        <v>2243</v>
      </c>
      <c r="OG11" s="103"/>
      <c r="OH11" s="104"/>
      <c r="OI11" s="102" t="s">
        <v>2244</v>
      </c>
      <c r="OJ11" s="103"/>
      <c r="OK11" s="104"/>
      <c r="OL11" s="102" t="s">
        <v>2245</v>
      </c>
      <c r="OM11" s="103"/>
      <c r="ON11" s="104"/>
      <c r="OO11" s="129" t="s">
        <v>2246</v>
      </c>
      <c r="OP11" s="130"/>
      <c r="OQ11" s="131"/>
      <c r="OR11" s="129" t="s">
        <v>2327</v>
      </c>
      <c r="OS11" s="130"/>
      <c r="OT11" s="131"/>
      <c r="OU11" s="102" t="s">
        <v>2247</v>
      </c>
      <c r="OV11" s="103"/>
      <c r="OW11" s="104"/>
      <c r="OX11" s="102" t="s">
        <v>2248</v>
      </c>
      <c r="OY11" s="103"/>
      <c r="OZ11" s="104"/>
      <c r="PA11" s="102" t="s">
        <v>2249</v>
      </c>
      <c r="PB11" s="103"/>
      <c r="PC11" s="104"/>
      <c r="PD11" s="104" t="s">
        <v>2250</v>
      </c>
      <c r="PE11" s="91"/>
      <c r="PF11" s="91"/>
      <c r="PG11" s="91" t="s">
        <v>2251</v>
      </c>
      <c r="PH11" s="91"/>
      <c r="PI11" s="91"/>
      <c r="PJ11" s="123" t="s">
        <v>2252</v>
      </c>
      <c r="PK11" s="124"/>
      <c r="PL11" s="125"/>
      <c r="PM11" s="91" t="s">
        <v>2253</v>
      </c>
      <c r="PN11" s="91"/>
      <c r="PO11" s="91"/>
      <c r="PP11" s="91" t="s">
        <v>2254</v>
      </c>
      <c r="PQ11" s="91"/>
      <c r="PR11" s="91"/>
      <c r="PS11" s="91" t="s">
        <v>2255</v>
      </c>
      <c r="PT11" s="91"/>
      <c r="PU11" s="91"/>
      <c r="PV11" s="91" t="s">
        <v>2328</v>
      </c>
      <c r="PW11" s="91"/>
      <c r="PX11" s="91"/>
      <c r="PY11" s="91" t="s">
        <v>2256</v>
      </c>
      <c r="PZ11" s="91"/>
      <c r="QA11" s="91"/>
      <c r="QB11" s="91" t="s">
        <v>2257</v>
      </c>
      <c r="QC11" s="91"/>
      <c r="QD11" s="91"/>
      <c r="QE11" s="129" t="s">
        <v>2258</v>
      </c>
      <c r="QF11" s="130"/>
      <c r="QG11" s="131"/>
      <c r="QH11" s="129" t="s">
        <v>2259</v>
      </c>
      <c r="QI11" s="130"/>
      <c r="QJ11" s="131"/>
      <c r="QK11" s="129" t="s">
        <v>2260</v>
      </c>
      <c r="QL11" s="130"/>
      <c r="QM11" s="130"/>
      <c r="QN11" s="91" t="s">
        <v>2329</v>
      </c>
      <c r="QO11" s="91"/>
      <c r="QP11" s="91"/>
      <c r="QQ11" s="129" t="s">
        <v>2330</v>
      </c>
      <c r="QR11" s="130"/>
      <c r="QS11" s="131"/>
      <c r="QT11" s="129" t="s">
        <v>2331</v>
      </c>
      <c r="QU11" s="130"/>
      <c r="QV11" s="131"/>
      <c r="QW11" s="129" t="s">
        <v>2332</v>
      </c>
      <c r="QX11" s="130"/>
      <c r="QY11" s="131"/>
      <c r="QZ11" s="129" t="s">
        <v>2333</v>
      </c>
      <c r="RA11" s="130"/>
      <c r="RB11" s="131"/>
      <c r="RC11" s="129" t="s">
        <v>2334</v>
      </c>
      <c r="RD11" s="130"/>
      <c r="RE11" s="131"/>
      <c r="RF11" s="129" t="s">
        <v>2335</v>
      </c>
      <c r="RG11" s="130"/>
      <c r="RH11" s="131"/>
      <c r="RI11" s="129" t="s">
        <v>2336</v>
      </c>
      <c r="RJ11" s="130"/>
      <c r="RK11" s="131"/>
      <c r="RL11" s="129" t="s">
        <v>2337</v>
      </c>
      <c r="RM11" s="130"/>
      <c r="RN11" s="130"/>
      <c r="RO11" s="130" t="s">
        <v>2338</v>
      </c>
      <c r="RP11" s="130"/>
      <c r="RQ11" s="130"/>
      <c r="RR11" s="130" t="s">
        <v>2261</v>
      </c>
      <c r="RS11" s="130"/>
      <c r="RT11" s="130"/>
      <c r="RU11" s="130" t="s">
        <v>2262</v>
      </c>
      <c r="RV11" s="130"/>
      <c r="RW11" s="130"/>
      <c r="RX11" s="91" t="s">
        <v>2263</v>
      </c>
      <c r="RY11" s="91"/>
      <c r="RZ11" s="91"/>
      <c r="SA11" s="91" t="s">
        <v>2264</v>
      </c>
      <c r="SB11" s="91"/>
      <c r="SC11" s="91"/>
      <c r="SD11" s="91" t="s">
        <v>2339</v>
      </c>
      <c r="SE11" s="91"/>
      <c r="SF11" s="91"/>
      <c r="SG11" s="91" t="s">
        <v>2265</v>
      </c>
      <c r="SH11" s="91"/>
      <c r="SI11" s="91"/>
      <c r="SJ11" s="91" t="s">
        <v>2266</v>
      </c>
      <c r="SK11" s="91"/>
      <c r="SL11" s="91"/>
      <c r="SM11" s="91" t="s">
        <v>2267</v>
      </c>
      <c r="SN11" s="91"/>
      <c r="SO11" s="91"/>
      <c r="SP11" s="91" t="s">
        <v>2268</v>
      </c>
      <c r="SQ11" s="91"/>
      <c r="SR11" s="91"/>
      <c r="SS11" s="91" t="s">
        <v>2269</v>
      </c>
      <c r="ST11" s="91"/>
      <c r="SU11" s="91"/>
      <c r="SV11" s="91" t="s">
        <v>2270</v>
      </c>
      <c r="SW11" s="91"/>
      <c r="SX11" s="91"/>
      <c r="SY11" s="91" t="s">
        <v>2271</v>
      </c>
      <c r="SZ11" s="91"/>
      <c r="TA11" s="91"/>
      <c r="TB11" s="91" t="s">
        <v>2365</v>
      </c>
      <c r="TC11" s="91"/>
      <c r="TD11" s="91"/>
      <c r="TE11" s="91" t="s">
        <v>2366</v>
      </c>
      <c r="TF11" s="91"/>
      <c r="TG11" s="91"/>
      <c r="TH11" s="91" t="s">
        <v>2367</v>
      </c>
      <c r="TI11" s="91"/>
      <c r="TJ11" s="91"/>
      <c r="TK11" s="102" t="s">
        <v>2368</v>
      </c>
      <c r="TL11" s="112"/>
      <c r="TM11" s="113"/>
      <c r="TN11" s="104" t="s">
        <v>2272</v>
      </c>
      <c r="TO11" s="91"/>
      <c r="TP11" s="91"/>
      <c r="TQ11" s="91" t="s">
        <v>2273</v>
      </c>
      <c r="TR11" s="91"/>
      <c r="TS11" s="91"/>
      <c r="TT11" s="91" t="s">
        <v>2274</v>
      </c>
      <c r="TU11" s="91"/>
      <c r="TV11" s="91"/>
      <c r="TW11" s="91" t="s">
        <v>2340</v>
      </c>
      <c r="TX11" s="91"/>
      <c r="TY11" s="91"/>
      <c r="TZ11" s="91" t="s">
        <v>2275</v>
      </c>
      <c r="UA11" s="91"/>
      <c r="UB11" s="91"/>
      <c r="UC11" s="91" t="s">
        <v>2276</v>
      </c>
      <c r="UD11" s="91"/>
      <c r="UE11" s="91"/>
      <c r="UF11" s="91" t="s">
        <v>2277</v>
      </c>
      <c r="UG11" s="91"/>
      <c r="UH11" s="91"/>
      <c r="UI11" s="91" t="s">
        <v>2278</v>
      </c>
      <c r="UJ11" s="91"/>
      <c r="UK11" s="91"/>
      <c r="UL11" s="91" t="s">
        <v>2279</v>
      </c>
      <c r="UM11" s="91"/>
      <c r="UN11" s="91"/>
      <c r="UO11" s="91" t="s">
        <v>2280</v>
      </c>
      <c r="UP11" s="91"/>
      <c r="UQ11" s="91"/>
      <c r="UR11" s="91" t="s">
        <v>2281</v>
      </c>
      <c r="US11" s="91"/>
      <c r="UT11" s="91"/>
      <c r="UU11" s="91" t="s">
        <v>2282</v>
      </c>
      <c r="UV11" s="91"/>
      <c r="UW11" s="91"/>
      <c r="UX11" s="91" t="s">
        <v>2283</v>
      </c>
      <c r="UY11" s="91"/>
      <c r="UZ11" s="91"/>
      <c r="VA11" s="91" t="s">
        <v>2341</v>
      </c>
      <c r="VB11" s="91"/>
      <c r="VC11" s="91"/>
      <c r="VD11" s="91" t="s">
        <v>2284</v>
      </c>
      <c r="VE11" s="91"/>
      <c r="VF11" s="91"/>
      <c r="VG11" s="91" t="s">
        <v>2285</v>
      </c>
      <c r="VH11" s="91"/>
      <c r="VI11" s="91"/>
      <c r="VJ11" s="91" t="s">
        <v>2286</v>
      </c>
      <c r="VK11" s="91"/>
      <c r="VL11" s="102"/>
      <c r="VM11" s="91" t="s">
        <v>2287</v>
      </c>
      <c r="VN11" s="91"/>
      <c r="VO11" s="102"/>
      <c r="VP11" s="91" t="s">
        <v>2288</v>
      </c>
      <c r="VQ11" s="91"/>
      <c r="VR11" s="102"/>
      <c r="VS11" s="91" t="s">
        <v>2289</v>
      </c>
      <c r="VT11" s="91"/>
      <c r="VU11" s="102"/>
      <c r="VV11" s="102" t="s">
        <v>2290</v>
      </c>
      <c r="VW11" s="112"/>
      <c r="VX11" s="112"/>
      <c r="VY11" s="102" t="s">
        <v>2291</v>
      </c>
      <c r="VZ11" s="103"/>
      <c r="WA11" s="104"/>
      <c r="WB11" s="102" t="s">
        <v>2292</v>
      </c>
      <c r="WC11" s="103"/>
      <c r="WD11" s="104"/>
      <c r="WE11" s="102" t="s">
        <v>2342</v>
      </c>
      <c r="WF11" s="103"/>
      <c r="WG11" s="104"/>
      <c r="WH11" s="102" t="s">
        <v>2293</v>
      </c>
      <c r="WI11" s="103"/>
      <c r="WJ11" s="104"/>
      <c r="WK11" s="102" t="s">
        <v>2294</v>
      </c>
      <c r="WL11" s="103"/>
      <c r="WM11" s="104"/>
      <c r="WN11" s="102" t="s">
        <v>2295</v>
      </c>
      <c r="WO11" s="103"/>
      <c r="WP11" s="104"/>
      <c r="WQ11" s="102" t="s">
        <v>2296</v>
      </c>
      <c r="WR11" s="103"/>
      <c r="WS11" s="104"/>
      <c r="WT11" s="102" t="s">
        <v>2297</v>
      </c>
      <c r="WU11" s="103"/>
      <c r="WV11" s="104"/>
      <c r="WW11" s="102" t="s">
        <v>2298</v>
      </c>
      <c r="WX11" s="103"/>
      <c r="WY11" s="104"/>
      <c r="WZ11" s="102" t="s">
        <v>2299</v>
      </c>
      <c r="XA11" s="103"/>
      <c r="XB11" s="104"/>
      <c r="XC11" s="102" t="s">
        <v>2300</v>
      </c>
      <c r="XD11" s="103"/>
      <c r="XE11" s="104"/>
      <c r="XF11" s="102" t="s">
        <v>2301</v>
      </c>
      <c r="XG11" s="103"/>
      <c r="XH11" s="104"/>
      <c r="XI11" s="102" t="s">
        <v>2343</v>
      </c>
      <c r="XJ11" s="103"/>
      <c r="XK11" s="104"/>
      <c r="XL11" s="102" t="s">
        <v>2302</v>
      </c>
      <c r="XM11" s="103"/>
      <c r="XN11" s="104"/>
      <c r="XO11" s="102" t="s">
        <v>2303</v>
      </c>
      <c r="XP11" s="103"/>
      <c r="XQ11" s="104"/>
      <c r="XR11" s="102" t="s">
        <v>2304</v>
      </c>
      <c r="XS11" s="103"/>
      <c r="XT11" s="104"/>
      <c r="XU11" s="102" t="s">
        <v>2305</v>
      </c>
      <c r="XV11" s="103"/>
      <c r="XW11" s="104"/>
      <c r="XX11" s="102" t="s">
        <v>2306</v>
      </c>
      <c r="XY11" s="103"/>
      <c r="XZ11" s="103"/>
      <c r="YA11" s="91" t="s">
        <v>2369</v>
      </c>
      <c r="YB11" s="91"/>
      <c r="YC11" s="91"/>
      <c r="YD11" s="91" t="s">
        <v>2370</v>
      </c>
      <c r="YE11" s="91"/>
      <c r="YF11" s="91"/>
      <c r="YG11" s="91" t="s">
        <v>2371</v>
      </c>
      <c r="YH11" s="91"/>
      <c r="YI11" s="91"/>
      <c r="YJ11" s="91" t="s">
        <v>2372</v>
      </c>
      <c r="YK11" s="91"/>
      <c r="YL11" s="91"/>
      <c r="YM11" s="91" t="s">
        <v>2373</v>
      </c>
      <c r="YN11" s="91"/>
      <c r="YO11" s="91"/>
      <c r="YP11" s="91" t="s">
        <v>2374</v>
      </c>
      <c r="YQ11" s="91"/>
      <c r="YR11" s="91"/>
      <c r="YS11" s="91" t="s">
        <v>2375</v>
      </c>
      <c r="YT11" s="91"/>
      <c r="YU11" s="91"/>
      <c r="YV11" s="91" t="s">
        <v>2376</v>
      </c>
      <c r="YW11" s="91"/>
      <c r="YX11" s="91"/>
      <c r="YY11" s="91" t="s">
        <v>2377</v>
      </c>
      <c r="YZ11" s="91"/>
      <c r="ZA11" s="91"/>
      <c r="ZB11" s="91" t="s">
        <v>2378</v>
      </c>
      <c r="ZC11" s="91"/>
      <c r="ZD11" s="91"/>
      <c r="ZE11" s="91" t="s">
        <v>2379</v>
      </c>
      <c r="ZF11" s="91"/>
      <c r="ZG11" s="91"/>
      <c r="ZH11" s="91" t="s">
        <v>2380</v>
      </c>
      <c r="ZI11" s="91"/>
      <c r="ZJ11" s="91"/>
      <c r="ZK11" s="91" t="s">
        <v>2381</v>
      </c>
      <c r="ZL11" s="91"/>
      <c r="ZM11" s="91"/>
      <c r="ZN11" s="91" t="s">
        <v>2382</v>
      </c>
      <c r="ZO11" s="91"/>
      <c r="ZP11" s="91"/>
    </row>
    <row r="12" spans="1:692" ht="124.9" customHeight="1" thickBot="1" x14ac:dyDescent="0.3">
      <c r="A12" s="81"/>
      <c r="B12" s="81"/>
      <c r="C12" s="89" t="s">
        <v>2383</v>
      </c>
      <c r="D12" s="90"/>
      <c r="E12" s="97"/>
      <c r="F12" s="89" t="s">
        <v>2387</v>
      </c>
      <c r="G12" s="90"/>
      <c r="H12" s="97"/>
      <c r="I12" s="89" t="s">
        <v>2391</v>
      </c>
      <c r="J12" s="90"/>
      <c r="K12" s="97"/>
      <c r="L12" s="89" t="s">
        <v>2393</v>
      </c>
      <c r="M12" s="90"/>
      <c r="N12" s="97"/>
      <c r="O12" s="89" t="s">
        <v>2397</v>
      </c>
      <c r="P12" s="90"/>
      <c r="Q12" s="97"/>
      <c r="R12" s="89" t="s">
        <v>2401</v>
      </c>
      <c r="S12" s="90"/>
      <c r="T12" s="97"/>
      <c r="U12" s="89" t="s">
        <v>2402</v>
      </c>
      <c r="V12" s="90"/>
      <c r="W12" s="97"/>
      <c r="X12" s="89" t="s">
        <v>2406</v>
      </c>
      <c r="Y12" s="90"/>
      <c r="Z12" s="97"/>
      <c r="AA12" s="89" t="s">
        <v>2410</v>
      </c>
      <c r="AB12" s="90"/>
      <c r="AC12" s="97"/>
      <c r="AD12" s="89" t="s">
        <v>2414</v>
      </c>
      <c r="AE12" s="90"/>
      <c r="AF12" s="97"/>
      <c r="AG12" s="89" t="s">
        <v>2418</v>
      </c>
      <c r="AH12" s="90"/>
      <c r="AI12" s="97"/>
      <c r="AJ12" s="89" t="s">
        <v>2422</v>
      </c>
      <c r="AK12" s="90"/>
      <c r="AL12" s="97"/>
      <c r="AM12" s="89" t="s">
        <v>2426</v>
      </c>
      <c r="AN12" s="90"/>
      <c r="AO12" s="97"/>
      <c r="AP12" s="120" t="s">
        <v>2430</v>
      </c>
      <c r="AQ12" s="121"/>
      <c r="AR12" s="122"/>
      <c r="AS12" s="126" t="s">
        <v>2434</v>
      </c>
      <c r="AT12" s="127"/>
      <c r="AU12" s="128"/>
      <c r="AV12" s="120" t="s">
        <v>2438</v>
      </c>
      <c r="AW12" s="121"/>
      <c r="AX12" s="122"/>
      <c r="AY12" s="89" t="s">
        <v>2442</v>
      </c>
      <c r="AZ12" s="90"/>
      <c r="BA12" s="97"/>
      <c r="BB12" s="89" t="s">
        <v>2446</v>
      </c>
      <c r="BC12" s="90"/>
      <c r="BD12" s="97"/>
      <c r="BE12" s="89" t="s">
        <v>2449</v>
      </c>
      <c r="BF12" s="90"/>
      <c r="BG12" s="97"/>
      <c r="BH12" s="89" t="s">
        <v>2453</v>
      </c>
      <c r="BI12" s="90"/>
      <c r="BJ12" s="97"/>
      <c r="BK12" s="89" t="s">
        <v>2454</v>
      </c>
      <c r="BL12" s="90"/>
      <c r="BM12" s="97"/>
      <c r="BN12" s="89" t="s">
        <v>2455</v>
      </c>
      <c r="BO12" s="90"/>
      <c r="BP12" s="97"/>
      <c r="BQ12" s="89" t="s">
        <v>2459</v>
      </c>
      <c r="BR12" s="90"/>
      <c r="BS12" s="97"/>
      <c r="BT12" s="89" t="s">
        <v>2463</v>
      </c>
      <c r="BU12" s="90"/>
      <c r="BV12" s="97"/>
      <c r="BW12" s="89" t="s">
        <v>2467</v>
      </c>
      <c r="BX12" s="90"/>
      <c r="BY12" s="97"/>
      <c r="BZ12" s="89" t="s">
        <v>2471</v>
      </c>
      <c r="CA12" s="90"/>
      <c r="CB12" s="97"/>
      <c r="CC12" s="89" t="s">
        <v>2474</v>
      </c>
      <c r="CD12" s="90"/>
      <c r="CE12" s="97"/>
      <c r="CF12" s="89" t="s">
        <v>2478</v>
      </c>
      <c r="CG12" s="90"/>
      <c r="CH12" s="97"/>
      <c r="CI12" s="89" t="s">
        <v>2479</v>
      </c>
      <c r="CJ12" s="90"/>
      <c r="CK12" s="97"/>
      <c r="CL12" s="89" t="s">
        <v>2480</v>
      </c>
      <c r="CM12" s="90"/>
      <c r="CN12" s="97"/>
      <c r="CO12" s="89" t="s">
        <v>2484</v>
      </c>
      <c r="CP12" s="90"/>
      <c r="CQ12" s="97"/>
      <c r="CR12" s="89" t="s">
        <v>2485</v>
      </c>
      <c r="CS12" s="90"/>
      <c r="CT12" s="97"/>
      <c r="CU12" s="120" t="s">
        <v>1703</v>
      </c>
      <c r="CV12" s="121"/>
      <c r="CW12" s="122"/>
      <c r="CX12" s="89" t="s">
        <v>2488</v>
      </c>
      <c r="CY12" s="90"/>
      <c r="CZ12" s="97"/>
      <c r="DA12" s="89" t="s">
        <v>2489</v>
      </c>
      <c r="DB12" s="90"/>
      <c r="DC12" s="97"/>
      <c r="DD12" s="89" t="s">
        <v>2493</v>
      </c>
      <c r="DE12" s="90"/>
      <c r="DF12" s="97"/>
      <c r="DG12" s="89" t="s">
        <v>2497</v>
      </c>
      <c r="DH12" s="90"/>
      <c r="DI12" s="97"/>
      <c r="DJ12" s="89" t="s">
        <v>2501</v>
      </c>
      <c r="DK12" s="90"/>
      <c r="DL12" s="97"/>
      <c r="DM12" s="89" t="s">
        <v>2505</v>
      </c>
      <c r="DN12" s="90"/>
      <c r="DO12" s="97"/>
      <c r="DP12" s="89" t="s">
        <v>2509</v>
      </c>
      <c r="DQ12" s="90"/>
      <c r="DR12" s="97"/>
      <c r="DS12" s="89" t="s">
        <v>2511</v>
      </c>
      <c r="DT12" s="90"/>
      <c r="DU12" s="97"/>
      <c r="DV12" s="89" t="s">
        <v>2515</v>
      </c>
      <c r="DW12" s="90"/>
      <c r="DX12" s="97"/>
      <c r="DY12" s="89" t="s">
        <v>2518</v>
      </c>
      <c r="DZ12" s="90"/>
      <c r="EA12" s="97"/>
      <c r="EB12" s="120" t="s">
        <v>2519</v>
      </c>
      <c r="EC12" s="121"/>
      <c r="ED12" s="122"/>
      <c r="EE12" s="89" t="s">
        <v>2523</v>
      </c>
      <c r="EF12" s="90"/>
      <c r="EG12" s="97"/>
      <c r="EH12" s="120" t="s">
        <v>2525</v>
      </c>
      <c r="EI12" s="121"/>
      <c r="EJ12" s="122"/>
      <c r="EK12" s="89" t="s">
        <v>2526</v>
      </c>
      <c r="EL12" s="90"/>
      <c r="EM12" s="97"/>
      <c r="EN12" s="120" t="s">
        <v>2527</v>
      </c>
      <c r="EO12" s="121"/>
      <c r="EP12" s="122"/>
      <c r="EQ12" s="89" t="s">
        <v>2529</v>
      </c>
      <c r="ER12" s="90"/>
      <c r="ES12" s="97"/>
      <c r="ET12" s="89" t="s">
        <v>2533</v>
      </c>
      <c r="EU12" s="90"/>
      <c r="EV12" s="97"/>
      <c r="EW12" s="120" t="s">
        <v>2537</v>
      </c>
      <c r="EX12" s="121"/>
      <c r="EY12" s="122"/>
      <c r="EZ12" s="89" t="s">
        <v>2541</v>
      </c>
      <c r="FA12" s="90"/>
      <c r="FB12" s="97"/>
      <c r="FC12" s="89" t="s">
        <v>2545</v>
      </c>
      <c r="FD12" s="90"/>
      <c r="FE12" s="97"/>
      <c r="FF12" s="89" t="s">
        <v>2549</v>
      </c>
      <c r="FG12" s="90"/>
      <c r="FH12" s="97"/>
      <c r="FI12" s="89" t="s">
        <v>2553</v>
      </c>
      <c r="FJ12" s="90"/>
      <c r="FK12" s="97"/>
      <c r="FL12" s="89" t="s">
        <v>2556</v>
      </c>
      <c r="FM12" s="90"/>
      <c r="FN12" s="97"/>
      <c r="FO12" s="89" t="s">
        <v>2560</v>
      </c>
      <c r="FP12" s="90"/>
      <c r="FQ12" s="97"/>
      <c r="FR12" s="89" t="s">
        <v>2564</v>
      </c>
      <c r="FS12" s="90"/>
      <c r="FT12" s="97"/>
      <c r="FU12" s="120" t="s">
        <v>2568</v>
      </c>
      <c r="FV12" s="121"/>
      <c r="FW12" s="122"/>
      <c r="FX12" s="120" t="s">
        <v>2572</v>
      </c>
      <c r="FY12" s="121"/>
      <c r="FZ12" s="122"/>
      <c r="GA12" s="89" t="s">
        <v>2576</v>
      </c>
      <c r="GB12" s="90"/>
      <c r="GC12" s="97"/>
      <c r="GD12" s="120" t="s">
        <v>2577</v>
      </c>
      <c r="GE12" s="121"/>
      <c r="GF12" s="122"/>
      <c r="GG12" s="89" t="s">
        <v>2581</v>
      </c>
      <c r="GH12" s="90"/>
      <c r="GI12" s="97"/>
      <c r="GJ12" s="89" t="s">
        <v>2585</v>
      </c>
      <c r="GK12" s="90"/>
      <c r="GL12" s="97"/>
      <c r="GM12" s="89" t="s">
        <v>2589</v>
      </c>
      <c r="GN12" s="90"/>
      <c r="GO12" s="97"/>
      <c r="GP12" s="89" t="s">
        <v>2593</v>
      </c>
      <c r="GQ12" s="90"/>
      <c r="GR12" s="97"/>
      <c r="GS12" s="89" t="s">
        <v>2597</v>
      </c>
      <c r="GT12" s="90"/>
      <c r="GU12" s="97"/>
      <c r="GV12" s="89" t="s">
        <v>2601</v>
      </c>
      <c r="GW12" s="90"/>
      <c r="GX12" s="97"/>
      <c r="GY12" s="132" t="s">
        <v>2602</v>
      </c>
      <c r="GZ12" s="133"/>
      <c r="HA12" s="135"/>
      <c r="HB12" s="132" t="s">
        <v>2605</v>
      </c>
      <c r="HC12" s="133"/>
      <c r="HD12" s="135"/>
      <c r="HE12" s="132" t="s">
        <v>2608</v>
      </c>
      <c r="HF12" s="133"/>
      <c r="HG12" s="135"/>
      <c r="HH12" s="132" t="s">
        <v>2611</v>
      </c>
      <c r="HI12" s="133"/>
      <c r="HJ12" s="135"/>
      <c r="HK12" s="155" t="s">
        <v>2614</v>
      </c>
      <c r="HL12" s="156"/>
      <c r="HM12" s="157"/>
      <c r="HN12" s="132" t="s">
        <v>2617</v>
      </c>
      <c r="HO12" s="133"/>
      <c r="HP12" s="135"/>
      <c r="HQ12" s="132" t="s">
        <v>2619</v>
      </c>
      <c r="HR12" s="133"/>
      <c r="HS12" s="135"/>
      <c r="HT12" s="132" t="s">
        <v>2622</v>
      </c>
      <c r="HU12" s="133"/>
      <c r="HV12" s="135"/>
      <c r="HW12" s="155" t="s">
        <v>2625</v>
      </c>
      <c r="HX12" s="168"/>
      <c r="HY12" s="49"/>
      <c r="HZ12" s="155" t="s">
        <v>2626</v>
      </c>
      <c r="IA12" s="156"/>
      <c r="IB12" s="157"/>
      <c r="IC12" s="155" t="s">
        <v>2630</v>
      </c>
      <c r="ID12" s="156"/>
      <c r="IE12" s="157"/>
      <c r="IF12" s="132" t="s">
        <v>2631</v>
      </c>
      <c r="IG12" s="133"/>
      <c r="IH12" s="135"/>
      <c r="II12" s="155" t="s">
        <v>2633</v>
      </c>
      <c r="IJ12" s="156"/>
      <c r="IK12" s="157"/>
      <c r="IL12" s="155" t="s">
        <v>2634</v>
      </c>
      <c r="IM12" s="156"/>
      <c r="IN12" s="157"/>
      <c r="IO12" s="132" t="s">
        <v>2635</v>
      </c>
      <c r="IP12" s="133"/>
      <c r="IQ12" s="135"/>
      <c r="IR12" s="132" t="s">
        <v>2639</v>
      </c>
      <c r="IS12" s="133"/>
      <c r="IT12" s="135"/>
      <c r="IU12" s="132" t="s">
        <v>2642</v>
      </c>
      <c r="IV12" s="133"/>
      <c r="IW12" s="135"/>
      <c r="IX12" s="155" t="s">
        <v>2646</v>
      </c>
      <c r="IY12" s="156"/>
      <c r="IZ12" s="157"/>
      <c r="JA12" s="132" t="s">
        <v>2650</v>
      </c>
      <c r="JB12" s="133"/>
      <c r="JC12" s="135"/>
      <c r="JD12" s="132" t="s">
        <v>2651</v>
      </c>
      <c r="JE12" s="133"/>
      <c r="JF12" s="135"/>
      <c r="JG12" s="132" t="s">
        <v>2654</v>
      </c>
      <c r="JH12" s="133"/>
      <c r="JI12" s="135"/>
      <c r="JJ12" s="165" t="s">
        <v>2659</v>
      </c>
      <c r="JK12" s="79"/>
      <c r="JL12" s="78"/>
      <c r="JM12" s="89" t="s">
        <v>2660</v>
      </c>
      <c r="JN12" s="90"/>
      <c r="JO12" s="97"/>
      <c r="JP12" s="89" t="s">
        <v>2664</v>
      </c>
      <c r="JQ12" s="90"/>
      <c r="JR12" s="97"/>
      <c r="JS12" s="89" t="s">
        <v>2665</v>
      </c>
      <c r="JT12" s="90"/>
      <c r="JU12" s="97"/>
      <c r="JV12" s="89" t="s">
        <v>2666</v>
      </c>
      <c r="JW12" s="90"/>
      <c r="JX12" s="97"/>
      <c r="JY12" s="120" t="s">
        <v>2668</v>
      </c>
      <c r="JZ12" s="121"/>
      <c r="KA12" s="122"/>
      <c r="KB12" s="120" t="s">
        <v>2672</v>
      </c>
      <c r="KC12" s="121"/>
      <c r="KD12" s="122"/>
      <c r="KE12" s="89" t="s">
        <v>2674</v>
      </c>
      <c r="KF12" s="90"/>
      <c r="KG12" s="97"/>
      <c r="KH12" s="89" t="s">
        <v>2691</v>
      </c>
      <c r="KI12" s="90"/>
      <c r="KJ12" s="97"/>
      <c r="KK12" s="89" t="s">
        <v>2695</v>
      </c>
      <c r="KL12" s="90"/>
      <c r="KM12" s="97"/>
      <c r="KN12" s="132" t="s">
        <v>2699</v>
      </c>
      <c r="KO12" s="133"/>
      <c r="KP12" s="135"/>
      <c r="KQ12" s="132" t="s">
        <v>2702</v>
      </c>
      <c r="KR12" s="133"/>
      <c r="KS12" s="135"/>
      <c r="KT12" s="132" t="s">
        <v>2705</v>
      </c>
      <c r="KU12" s="133"/>
      <c r="KV12" s="135"/>
      <c r="KW12" s="132" t="s">
        <v>2708</v>
      </c>
      <c r="KX12" s="133"/>
      <c r="KY12" s="135"/>
      <c r="KZ12" s="155" t="s">
        <v>2709</v>
      </c>
      <c r="LA12" s="156"/>
      <c r="LB12" s="157"/>
      <c r="LC12" s="132" t="s">
        <v>2710</v>
      </c>
      <c r="LD12" s="133"/>
      <c r="LE12" s="135"/>
      <c r="LF12" s="132" t="s">
        <v>2713</v>
      </c>
      <c r="LG12" s="133"/>
      <c r="LH12" s="135"/>
      <c r="LI12" s="132" t="s">
        <v>2716</v>
      </c>
      <c r="LJ12" s="133"/>
      <c r="LK12" s="135"/>
      <c r="LL12" s="132" t="s">
        <v>2717</v>
      </c>
      <c r="LM12" s="133"/>
      <c r="LN12" s="135"/>
      <c r="LO12" s="155" t="s">
        <v>2720</v>
      </c>
      <c r="LP12" s="156"/>
      <c r="LQ12" s="157"/>
      <c r="LR12" s="132" t="s">
        <v>2723</v>
      </c>
      <c r="LS12" s="133"/>
      <c r="LT12" s="135"/>
      <c r="LU12" s="132" t="s">
        <v>2727</v>
      </c>
      <c r="LV12" s="133"/>
      <c r="LW12" s="133"/>
      <c r="LX12" s="77" t="s">
        <v>2597</v>
      </c>
      <c r="LY12" s="77"/>
      <c r="LZ12" s="77"/>
      <c r="MA12" s="120" t="s">
        <v>2742</v>
      </c>
      <c r="MB12" s="121"/>
      <c r="MC12" s="122"/>
      <c r="MD12" s="89" t="s">
        <v>2743</v>
      </c>
      <c r="ME12" s="90"/>
      <c r="MF12" s="97"/>
      <c r="MG12" s="89" t="s">
        <v>2747</v>
      </c>
      <c r="MH12" s="90"/>
      <c r="MI12" s="97"/>
      <c r="MJ12" s="120" t="s">
        <v>2751</v>
      </c>
      <c r="MK12" s="121"/>
      <c r="ML12" s="122"/>
      <c r="MM12" s="89" t="s">
        <v>2755</v>
      </c>
      <c r="MN12" s="90"/>
      <c r="MO12" s="97"/>
      <c r="MP12" s="89" t="s">
        <v>2756</v>
      </c>
      <c r="MQ12" s="90"/>
      <c r="MR12" s="97"/>
      <c r="MS12" s="89" t="s">
        <v>2760</v>
      </c>
      <c r="MT12" s="90"/>
      <c r="MU12" s="97"/>
      <c r="MV12" s="89" t="s">
        <v>2764</v>
      </c>
      <c r="MW12" s="90"/>
      <c r="MX12" s="97"/>
      <c r="MY12" s="89" t="s">
        <v>2765</v>
      </c>
      <c r="MZ12" s="90"/>
      <c r="NA12" s="97"/>
      <c r="NB12" s="89" t="s">
        <v>2769</v>
      </c>
      <c r="NC12" s="90"/>
      <c r="ND12" s="97"/>
      <c r="NE12" s="89" t="s">
        <v>2773</v>
      </c>
      <c r="NF12" s="90"/>
      <c r="NG12" s="97"/>
      <c r="NH12" s="89" t="s">
        <v>2777</v>
      </c>
      <c r="NI12" s="90"/>
      <c r="NJ12" s="97"/>
      <c r="NK12" s="89" t="s">
        <v>2781</v>
      </c>
      <c r="NL12" s="90"/>
      <c r="NM12" s="97"/>
      <c r="NN12" s="89" t="s">
        <v>2785</v>
      </c>
      <c r="NO12" s="90"/>
      <c r="NP12" s="97"/>
      <c r="NQ12" s="89" t="s">
        <v>2789</v>
      </c>
      <c r="NR12" s="90"/>
      <c r="NS12" s="97"/>
      <c r="NT12" s="120" t="s">
        <v>2793</v>
      </c>
      <c r="NU12" s="121"/>
      <c r="NV12" s="122"/>
      <c r="NW12" s="89" t="s">
        <v>2797</v>
      </c>
      <c r="NX12" s="90"/>
      <c r="NY12" s="97"/>
      <c r="NZ12" s="89" t="s">
        <v>2801</v>
      </c>
      <c r="OA12" s="90"/>
      <c r="OB12" s="97"/>
      <c r="OC12" s="132" t="s">
        <v>2805</v>
      </c>
      <c r="OD12" s="133"/>
      <c r="OE12" s="135"/>
      <c r="OF12" s="89" t="s">
        <v>2808</v>
      </c>
      <c r="OG12" s="90"/>
      <c r="OH12" s="97"/>
      <c r="OI12" s="132" t="s">
        <v>2812</v>
      </c>
      <c r="OJ12" s="133"/>
      <c r="OK12" s="135"/>
      <c r="OL12" s="132" t="s">
        <v>2815</v>
      </c>
      <c r="OM12" s="133"/>
      <c r="ON12" s="135"/>
      <c r="OO12" s="132" t="s">
        <v>2818</v>
      </c>
      <c r="OP12" s="133"/>
      <c r="OQ12" s="135"/>
      <c r="OR12" s="132" t="s">
        <v>2821</v>
      </c>
      <c r="OS12" s="133"/>
      <c r="OT12" s="135"/>
      <c r="OU12" s="132" t="s">
        <v>2824</v>
      </c>
      <c r="OV12" s="133"/>
      <c r="OW12" s="135"/>
      <c r="OX12" s="132" t="s">
        <v>2827</v>
      </c>
      <c r="OY12" s="133"/>
      <c r="OZ12" s="135"/>
      <c r="PA12" s="132" t="s">
        <v>2828</v>
      </c>
      <c r="PB12" s="133"/>
      <c r="PC12" s="135"/>
      <c r="PD12" s="89" t="s">
        <v>2831</v>
      </c>
      <c r="PE12" s="90"/>
      <c r="PF12" s="97"/>
      <c r="PG12" s="89" t="s">
        <v>2835</v>
      </c>
      <c r="PH12" s="90"/>
      <c r="PI12" s="97"/>
      <c r="PJ12" s="89" t="s">
        <v>2837</v>
      </c>
      <c r="PK12" s="90"/>
      <c r="PL12" s="97"/>
      <c r="PM12" s="89" t="s">
        <v>2841</v>
      </c>
      <c r="PN12" s="90"/>
      <c r="PO12" s="97"/>
      <c r="PP12" s="89" t="s">
        <v>2845</v>
      </c>
      <c r="PQ12" s="90"/>
      <c r="PR12" s="97"/>
      <c r="PS12" s="89" t="s">
        <v>2849</v>
      </c>
      <c r="PT12" s="90"/>
      <c r="PU12" s="97"/>
      <c r="PV12" s="89" t="s">
        <v>2853</v>
      </c>
      <c r="PW12" s="90"/>
      <c r="PX12" s="97"/>
      <c r="PY12" s="89" t="s">
        <v>2860</v>
      </c>
      <c r="PZ12" s="90"/>
      <c r="QA12" s="97"/>
      <c r="QB12" s="89" t="s">
        <v>2861</v>
      </c>
      <c r="QC12" s="90"/>
      <c r="QD12" s="97"/>
      <c r="QE12" s="89" t="s">
        <v>2864</v>
      </c>
      <c r="QF12" s="90"/>
      <c r="QG12" s="97"/>
      <c r="QH12" s="89" t="s">
        <v>2868</v>
      </c>
      <c r="QI12" s="90"/>
      <c r="QJ12" s="97"/>
      <c r="QK12" s="89" t="s">
        <v>2872</v>
      </c>
      <c r="QL12" s="90"/>
      <c r="QM12" s="97"/>
      <c r="QN12" s="89" t="s">
        <v>2876</v>
      </c>
      <c r="QO12" s="90"/>
      <c r="QP12" s="97"/>
      <c r="QQ12" s="89" t="s">
        <v>2879</v>
      </c>
      <c r="QR12" s="90"/>
      <c r="QS12" s="97"/>
      <c r="QT12" s="89" t="s">
        <v>2881</v>
      </c>
      <c r="QU12" s="90"/>
      <c r="QV12" s="97"/>
      <c r="QW12" s="89" t="s">
        <v>2885</v>
      </c>
      <c r="QX12" s="90"/>
      <c r="QY12" s="97"/>
      <c r="QZ12" s="89" t="s">
        <v>2889</v>
      </c>
      <c r="RA12" s="90"/>
      <c r="RB12" s="97"/>
      <c r="RC12" s="89" t="s">
        <v>2893</v>
      </c>
      <c r="RD12" s="90"/>
      <c r="RE12" s="97"/>
      <c r="RF12" s="89" t="s">
        <v>2895</v>
      </c>
      <c r="RG12" s="90"/>
      <c r="RH12" s="97"/>
      <c r="RI12" s="89" t="s">
        <v>2899</v>
      </c>
      <c r="RJ12" s="90"/>
      <c r="RK12" s="97"/>
      <c r="RL12" s="89" t="s">
        <v>2903</v>
      </c>
      <c r="RM12" s="90"/>
      <c r="RN12" s="97"/>
      <c r="RO12" s="89" t="s">
        <v>2907</v>
      </c>
      <c r="RP12" s="90"/>
      <c r="RQ12" s="97"/>
      <c r="RR12" s="89" t="s">
        <v>2911</v>
      </c>
      <c r="RS12" s="90"/>
      <c r="RT12" s="97"/>
      <c r="RU12" s="89" t="s">
        <v>2915</v>
      </c>
      <c r="RV12" s="90"/>
      <c r="RW12" s="97"/>
      <c r="RX12" s="89" t="s">
        <v>2918</v>
      </c>
      <c r="RY12" s="90"/>
      <c r="RZ12" s="97"/>
      <c r="SA12" s="89" t="s">
        <v>2922</v>
      </c>
      <c r="SB12" s="90"/>
      <c r="SC12" s="97"/>
      <c r="SD12" s="89" t="s">
        <v>2926</v>
      </c>
      <c r="SE12" s="90"/>
      <c r="SF12" s="97"/>
      <c r="SG12" s="89" t="s">
        <v>2927</v>
      </c>
      <c r="SH12" s="90"/>
      <c r="SI12" s="97"/>
      <c r="SJ12" s="89" t="s">
        <v>2931</v>
      </c>
      <c r="SK12" s="90"/>
      <c r="SL12" s="97"/>
      <c r="SM12" s="89" t="s">
        <v>2935</v>
      </c>
      <c r="SN12" s="90"/>
      <c r="SO12" s="97"/>
      <c r="SP12" s="89" t="s">
        <v>2938</v>
      </c>
      <c r="SQ12" s="90"/>
      <c r="SR12" s="97"/>
      <c r="SS12" s="89" t="s">
        <v>2942</v>
      </c>
      <c r="ST12" s="90"/>
      <c r="SU12" s="97"/>
      <c r="SV12" s="89" t="s">
        <v>2946</v>
      </c>
      <c r="SW12" s="90"/>
      <c r="SX12" s="97"/>
      <c r="SY12" s="89" t="s">
        <v>2950</v>
      </c>
      <c r="SZ12" s="90"/>
      <c r="TA12" s="97"/>
      <c r="TB12" s="89" t="s">
        <v>2954</v>
      </c>
      <c r="TC12" s="90"/>
      <c r="TD12" s="97"/>
      <c r="TE12" s="89" t="s">
        <v>2958</v>
      </c>
      <c r="TF12" s="90"/>
      <c r="TG12" s="97"/>
      <c r="TH12" s="89" t="s">
        <v>2003</v>
      </c>
      <c r="TI12" s="90"/>
      <c r="TJ12" s="97"/>
      <c r="TK12" s="89" t="s">
        <v>2963</v>
      </c>
      <c r="TL12" s="90"/>
      <c r="TM12" s="97"/>
      <c r="TN12" s="89" t="s">
        <v>2974</v>
      </c>
      <c r="TO12" s="90"/>
      <c r="TP12" s="97"/>
      <c r="TQ12" s="89" t="s">
        <v>2978</v>
      </c>
      <c r="TR12" s="90"/>
      <c r="TS12" s="97"/>
      <c r="TT12" s="89" t="s">
        <v>2982</v>
      </c>
      <c r="TU12" s="90"/>
      <c r="TV12" s="97"/>
      <c r="TW12" s="89" t="s">
        <v>2986</v>
      </c>
      <c r="TX12" s="90"/>
      <c r="TY12" s="97"/>
      <c r="TZ12" s="89" t="s">
        <v>2990</v>
      </c>
      <c r="UA12" s="90"/>
      <c r="UB12" s="97"/>
      <c r="UC12" s="89" t="s">
        <v>2994</v>
      </c>
      <c r="UD12" s="90"/>
      <c r="UE12" s="97"/>
      <c r="UF12" s="89" t="s">
        <v>2998</v>
      </c>
      <c r="UG12" s="90"/>
      <c r="UH12" s="97"/>
      <c r="UI12" s="89" t="s">
        <v>3002</v>
      </c>
      <c r="UJ12" s="90"/>
      <c r="UK12" s="97"/>
      <c r="UL12" s="89" t="s">
        <v>3006</v>
      </c>
      <c r="UM12" s="90"/>
      <c r="UN12" s="97"/>
      <c r="UO12" s="89" t="s">
        <v>3010</v>
      </c>
      <c r="UP12" s="90"/>
      <c r="UQ12" s="97"/>
      <c r="UR12" s="89" t="s">
        <v>3013</v>
      </c>
      <c r="US12" s="90"/>
      <c r="UT12" s="97"/>
      <c r="UU12" s="89" t="s">
        <v>3017</v>
      </c>
      <c r="UV12" s="90"/>
      <c r="UW12" s="97"/>
      <c r="UX12" s="89" t="s">
        <v>3021</v>
      </c>
      <c r="UY12" s="90"/>
      <c r="UZ12" s="97"/>
      <c r="VA12" s="89" t="s">
        <v>3023</v>
      </c>
      <c r="VB12" s="90"/>
      <c r="VC12" s="97"/>
      <c r="VD12" s="89" t="s">
        <v>3025</v>
      </c>
      <c r="VE12" s="90"/>
      <c r="VF12" s="97"/>
      <c r="VG12" s="89" t="s">
        <v>3029</v>
      </c>
      <c r="VH12" s="90"/>
      <c r="VI12" s="97"/>
      <c r="VJ12" s="89" t="s">
        <v>1703</v>
      </c>
      <c r="VK12" s="90"/>
      <c r="VL12" s="97"/>
      <c r="VM12" s="89" t="s">
        <v>3034</v>
      </c>
      <c r="VN12" s="90"/>
      <c r="VO12" s="97"/>
      <c r="VP12" s="89" t="s">
        <v>3038</v>
      </c>
      <c r="VQ12" s="90"/>
      <c r="VR12" s="97"/>
      <c r="VS12" s="89" t="s">
        <v>3040</v>
      </c>
      <c r="VT12" s="90"/>
      <c r="VU12" s="97"/>
      <c r="VV12" s="89" t="s">
        <v>3044</v>
      </c>
      <c r="VW12" s="90"/>
      <c r="VX12" s="97"/>
      <c r="VY12" s="89" t="s">
        <v>3048</v>
      </c>
      <c r="VZ12" s="90"/>
      <c r="WA12" s="97"/>
      <c r="WB12" s="89" t="s">
        <v>3051</v>
      </c>
      <c r="WC12" s="90"/>
      <c r="WD12" s="97"/>
      <c r="WE12" s="89" t="s">
        <v>3055</v>
      </c>
      <c r="WF12" s="90"/>
      <c r="WG12" s="97"/>
      <c r="WH12" s="89" t="s">
        <v>3059</v>
      </c>
      <c r="WI12" s="90"/>
      <c r="WJ12" s="97"/>
      <c r="WK12" s="89" t="s">
        <v>3063</v>
      </c>
      <c r="WL12" s="90"/>
      <c r="WM12" s="97"/>
      <c r="WN12" s="89" t="s">
        <v>3065</v>
      </c>
      <c r="WO12" s="90"/>
      <c r="WP12" s="97"/>
      <c r="WQ12" s="89" t="s">
        <v>3069</v>
      </c>
      <c r="WR12" s="90"/>
      <c r="WS12" s="97"/>
      <c r="WT12" s="89" t="s">
        <v>3073</v>
      </c>
      <c r="WU12" s="90"/>
      <c r="WV12" s="97"/>
      <c r="WW12" s="89" t="s">
        <v>3077</v>
      </c>
      <c r="WX12" s="90"/>
      <c r="WY12" s="97"/>
      <c r="WZ12" s="89" t="s">
        <v>3081</v>
      </c>
      <c r="XA12" s="90"/>
      <c r="XB12" s="97"/>
      <c r="XC12" s="89" t="s">
        <v>3085</v>
      </c>
      <c r="XD12" s="90"/>
      <c r="XE12" s="97"/>
      <c r="XF12" s="89" t="s">
        <v>3087</v>
      </c>
      <c r="XG12" s="90"/>
      <c r="XH12" s="97"/>
      <c r="XI12" s="89" t="s">
        <v>3091</v>
      </c>
      <c r="XJ12" s="90"/>
      <c r="XK12" s="149"/>
      <c r="XL12" s="148" t="s">
        <v>3095</v>
      </c>
      <c r="XM12" s="90"/>
      <c r="XN12" s="149"/>
      <c r="XO12" s="148" t="s">
        <v>3097</v>
      </c>
      <c r="XP12" s="90"/>
      <c r="XQ12" s="97"/>
      <c r="XR12" s="89" t="s">
        <v>3101</v>
      </c>
      <c r="XS12" s="90"/>
      <c r="XT12" s="97"/>
      <c r="XU12" s="89" t="s">
        <v>3105</v>
      </c>
      <c r="XV12" s="90"/>
      <c r="XW12" s="97"/>
      <c r="XX12" s="89" t="s">
        <v>3106</v>
      </c>
      <c r="XY12" s="90"/>
      <c r="XZ12" s="97"/>
      <c r="YA12" s="89" t="s">
        <v>3110</v>
      </c>
      <c r="YB12" s="90"/>
      <c r="YC12" s="97"/>
      <c r="YD12" s="89" t="s">
        <v>3114</v>
      </c>
      <c r="YE12" s="90"/>
      <c r="YF12" s="97"/>
      <c r="YG12" s="89" t="s">
        <v>3116</v>
      </c>
      <c r="YH12" s="90"/>
      <c r="YI12" s="97"/>
      <c r="YJ12" s="89" t="s">
        <v>3120</v>
      </c>
      <c r="YK12" s="90"/>
      <c r="YL12" s="97"/>
      <c r="YM12" s="89" t="s">
        <v>3123</v>
      </c>
      <c r="YN12" s="90"/>
      <c r="YO12" s="97"/>
      <c r="YP12" s="89" t="s">
        <v>3127</v>
      </c>
      <c r="YQ12" s="90"/>
      <c r="YR12" s="97"/>
      <c r="YS12" s="89" t="s">
        <v>3131</v>
      </c>
      <c r="YT12" s="90"/>
      <c r="YU12" s="97"/>
      <c r="YV12" s="89" t="s">
        <v>3133</v>
      </c>
      <c r="YW12" s="90"/>
      <c r="YX12" s="97"/>
      <c r="YY12" s="89" t="s">
        <v>3137</v>
      </c>
      <c r="YZ12" s="90"/>
      <c r="ZA12" s="97"/>
      <c r="ZB12" s="89" t="s">
        <v>3141</v>
      </c>
      <c r="ZC12" s="90"/>
      <c r="ZD12" s="97"/>
      <c r="ZE12" s="89" t="s">
        <v>3145</v>
      </c>
      <c r="ZF12" s="90"/>
      <c r="ZG12" s="97"/>
      <c r="ZH12" s="165" t="s">
        <v>3152</v>
      </c>
      <c r="ZI12" s="166"/>
      <c r="ZJ12" s="167"/>
      <c r="ZK12" s="89" t="s">
        <v>3153</v>
      </c>
      <c r="ZL12" s="90"/>
      <c r="ZM12" s="97"/>
      <c r="ZN12" s="89" t="s">
        <v>3157</v>
      </c>
      <c r="ZO12" s="90"/>
      <c r="ZP12" s="97"/>
    </row>
    <row r="13" spans="1:692" ht="132.75" thickBot="1" x14ac:dyDescent="0.3">
      <c r="A13" s="81"/>
      <c r="B13" s="81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65" t="s">
        <v>3200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4"/>
      <c r="O14" s="1">
        <v>1</v>
      </c>
      <c r="P14" s="1"/>
      <c r="Q14" s="14"/>
      <c r="R14" s="1">
        <v>1</v>
      </c>
      <c r="S14" s="1"/>
      <c r="T14" s="14"/>
      <c r="U14" s="1">
        <v>1</v>
      </c>
      <c r="V14" s="1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>
        <v>1</v>
      </c>
      <c r="BL14" s="14"/>
      <c r="BM14" s="14"/>
      <c r="BN14" s="14">
        <v>1</v>
      </c>
      <c r="BO14" s="14"/>
      <c r="BP14" s="14"/>
      <c r="BQ14" s="1">
        <v>1</v>
      </c>
      <c r="BR14" s="14"/>
      <c r="BS14" s="14"/>
      <c r="BT14" s="14">
        <v>1</v>
      </c>
      <c r="BU14" s="14"/>
      <c r="BV14" s="14"/>
      <c r="BW14" s="1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/>
      <c r="CP14" s="14">
        <v>1</v>
      </c>
      <c r="CQ14" s="14"/>
      <c r="CR14" s="14"/>
      <c r="CS14" s="14">
        <v>1</v>
      </c>
      <c r="CT14" s="14"/>
      <c r="CU14" s="14">
        <v>1</v>
      </c>
      <c r="CV14" s="4"/>
      <c r="CW14" s="4"/>
      <c r="CX14" s="4">
        <v>1</v>
      </c>
      <c r="CY14" s="4"/>
      <c r="CZ14" s="4"/>
      <c r="DA14" s="14">
        <v>1</v>
      </c>
      <c r="DB14" s="14"/>
      <c r="DC14" s="4"/>
      <c r="DD14" s="14">
        <v>1</v>
      </c>
      <c r="DE14" s="1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14">
        <v>1</v>
      </c>
      <c r="EI14" s="14"/>
      <c r="EJ14" s="24"/>
      <c r="EK14" s="4">
        <v>1</v>
      </c>
      <c r="EL14" s="4"/>
      <c r="EM14" s="4"/>
      <c r="EN14" s="4">
        <v>1</v>
      </c>
      <c r="EO14" s="4"/>
      <c r="EP14" s="4"/>
      <c r="EQ14" s="24">
        <v>1</v>
      </c>
      <c r="ER14" s="24"/>
      <c r="ES14" s="2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14">
        <v>1</v>
      </c>
      <c r="FJ14" s="1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4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  <c r="XL14" s="4">
        <v>1</v>
      </c>
      <c r="XM14" s="4"/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75" x14ac:dyDescent="0.25">
      <c r="A15" s="2">
        <v>2</v>
      </c>
      <c r="B15" s="65" t="s">
        <v>3201</v>
      </c>
      <c r="C15" s="57">
        <v>1</v>
      </c>
      <c r="D15" s="57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/>
      <c r="CD15" s="1">
        <v>1</v>
      </c>
      <c r="CE15" s="4"/>
      <c r="CF15" s="1"/>
      <c r="CG15" s="1">
        <v>1</v>
      </c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/>
      <c r="CS15" s="1">
        <v>1</v>
      </c>
      <c r="CT15" s="1"/>
      <c r="CU15" s="1">
        <v>1</v>
      </c>
      <c r="CV15" s="4"/>
      <c r="CW15" s="4"/>
      <c r="CX15" s="4"/>
      <c r="CY15" s="4">
        <v>1</v>
      </c>
      <c r="CZ15" s="4"/>
      <c r="DA15" s="1">
        <v>1</v>
      </c>
      <c r="DB15" s="1"/>
      <c r="DC15" s="4"/>
      <c r="DD15" s="1">
        <v>1</v>
      </c>
      <c r="DE15" s="1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1">
        <v>1</v>
      </c>
      <c r="EI15" s="1"/>
      <c r="EJ15" s="4"/>
      <c r="EK15" s="4"/>
      <c r="EL15" s="4">
        <v>1</v>
      </c>
      <c r="EM15" s="4"/>
      <c r="EN15" s="4"/>
      <c r="EO15" s="4">
        <v>1</v>
      </c>
      <c r="EP15" s="4"/>
      <c r="EQ15" s="2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1">
        <v>1</v>
      </c>
      <c r="FJ15" s="1"/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  <c r="VV15" s="4"/>
      <c r="VW15" s="4">
        <v>1</v>
      </c>
      <c r="VX15" s="4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4"/>
      <c r="WX15" s="4">
        <v>1</v>
      </c>
      <c r="WY15" s="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/>
      <c r="XJ15" s="4">
        <v>1</v>
      </c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4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/>
      <c r="YT15" s="4">
        <v>1</v>
      </c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/>
      <c r="ZO15" s="4">
        <v>1</v>
      </c>
      <c r="ZP15" s="4"/>
    </row>
    <row r="16" spans="1:692" ht="15.75" x14ac:dyDescent="0.25">
      <c r="A16" s="2">
        <v>3</v>
      </c>
      <c r="B16" s="65" t="s">
        <v>3202</v>
      </c>
      <c r="C16" s="57">
        <v>1</v>
      </c>
      <c r="D16" s="57"/>
      <c r="E16" s="9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/>
      <c r="CP16" s="1">
        <v>1</v>
      </c>
      <c r="CQ16" s="1"/>
      <c r="CR16" s="1"/>
      <c r="CS16" s="1">
        <v>1</v>
      </c>
      <c r="CT16" s="1"/>
      <c r="CU16" s="1">
        <v>1</v>
      </c>
      <c r="CV16" s="4"/>
      <c r="CW16" s="4"/>
      <c r="CX16" s="4"/>
      <c r="CY16" s="4">
        <v>1</v>
      </c>
      <c r="CZ16" s="4"/>
      <c r="DA16" s="1">
        <v>1</v>
      </c>
      <c r="DB16" s="1"/>
      <c r="DC16" s="4"/>
      <c r="DD16" s="1">
        <v>1</v>
      </c>
      <c r="DE16" s="1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1">
        <v>1</v>
      </c>
      <c r="EI16" s="1"/>
      <c r="EJ16" s="4"/>
      <c r="EK16" s="4"/>
      <c r="EL16" s="4">
        <v>1</v>
      </c>
      <c r="EM16" s="4"/>
      <c r="EN16" s="4"/>
      <c r="EO16" s="4">
        <v>1</v>
      </c>
      <c r="EP16" s="4"/>
      <c r="EQ16" s="2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1">
        <v>1</v>
      </c>
      <c r="FJ16" s="1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  <c r="VV16" s="4"/>
      <c r="VW16" s="4">
        <v>1</v>
      </c>
      <c r="VX16" s="4"/>
      <c r="VY16" s="4"/>
      <c r="VZ16" s="4">
        <v>1</v>
      </c>
      <c r="WA16" s="4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4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</row>
    <row r="17" spans="1:693" ht="15.75" x14ac:dyDescent="0.25">
      <c r="A17" s="2">
        <v>4</v>
      </c>
      <c r="B17" s="65" t="s">
        <v>3203</v>
      </c>
      <c r="C17" s="57">
        <v>1</v>
      </c>
      <c r="D17" s="57"/>
      <c r="E17" s="9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/>
      <c r="BU17" s="1">
        <v>1</v>
      </c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>
        <v>1</v>
      </c>
      <c r="CE17" s="4"/>
      <c r="CF17" s="1"/>
      <c r="CG17" s="1">
        <v>1</v>
      </c>
      <c r="CH17" s="1"/>
      <c r="CI17" s="1"/>
      <c r="CJ17" s="1">
        <v>1</v>
      </c>
      <c r="CK17" s="1"/>
      <c r="CL17" s="1">
        <v>1</v>
      </c>
      <c r="CM17" s="1"/>
      <c r="CN17" s="1"/>
      <c r="CO17" s="1"/>
      <c r="CP17" s="1"/>
      <c r="CQ17" s="1">
        <v>1</v>
      </c>
      <c r="CR17" s="1"/>
      <c r="CS17" s="1"/>
      <c r="CT17" s="1">
        <v>1</v>
      </c>
      <c r="CU17" s="1">
        <v>1</v>
      </c>
      <c r="CV17" s="4"/>
      <c r="CW17" s="4"/>
      <c r="CX17" s="4"/>
      <c r="CY17" s="4"/>
      <c r="CZ17" s="4">
        <v>1</v>
      </c>
      <c r="DA17" s="1"/>
      <c r="DB17" s="1">
        <v>1</v>
      </c>
      <c r="DC17" s="4"/>
      <c r="DD17" s="1"/>
      <c r="DE17" s="1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>
        <v>1</v>
      </c>
      <c r="ED17" s="4"/>
      <c r="EE17" s="4"/>
      <c r="EF17" s="4"/>
      <c r="EG17" s="4">
        <v>1</v>
      </c>
      <c r="EH17" s="1"/>
      <c r="EI17" s="1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24">
        <v>1</v>
      </c>
      <c r="ER17" s="4"/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1">
        <v>1</v>
      </c>
      <c r="FJ17" s="1"/>
      <c r="FK17" s="4"/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/>
      <c r="GF17" s="4">
        <v>1</v>
      </c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/>
      <c r="LE17" s="4">
        <v>1</v>
      </c>
      <c r="LF17" s="4"/>
      <c r="LG17" s="4"/>
      <c r="LH17" s="4">
        <v>1</v>
      </c>
      <c r="LI17" s="4"/>
      <c r="LJ17" s="4"/>
      <c r="LK17" s="4">
        <v>1</v>
      </c>
      <c r="LL17" s="4"/>
      <c r="LM17" s="4"/>
      <c r="LN17" s="4">
        <v>1</v>
      </c>
      <c r="LO17" s="4"/>
      <c r="LP17" s="4"/>
      <c r="LQ17" s="4">
        <v>1</v>
      </c>
      <c r="LR17" s="4"/>
      <c r="LS17" s="4"/>
      <c r="LT17" s="4">
        <v>1</v>
      </c>
      <c r="LU17" s="4"/>
      <c r="LV17" s="4"/>
      <c r="LW17" s="4">
        <v>1</v>
      </c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/>
      <c r="MU17" s="4">
        <v>1</v>
      </c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/>
      <c r="PK17" s="4"/>
      <c r="PL17" s="4">
        <v>1</v>
      </c>
      <c r="PM17" s="4"/>
      <c r="PN17" s="4"/>
      <c r="PO17" s="4">
        <v>1</v>
      </c>
      <c r="PP17" s="4"/>
      <c r="PQ17" s="4"/>
      <c r="PR17" s="4">
        <v>1</v>
      </c>
      <c r="PS17" s="4"/>
      <c r="PT17" s="4"/>
      <c r="PU17" s="4">
        <v>1</v>
      </c>
      <c r="PV17" s="4"/>
      <c r="PW17" s="4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4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4">
        <v>1</v>
      </c>
      <c r="TH17" s="4"/>
      <c r="TI17" s="4"/>
      <c r="TJ17" s="4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>
        <v>1</v>
      </c>
      <c r="UF17" s="4"/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>
        <v>1</v>
      </c>
      <c r="VJ17" s="4"/>
      <c r="VK17" s="4"/>
      <c r="VL17" s="4">
        <v>1</v>
      </c>
      <c r="VM17" s="4"/>
      <c r="VN17" s="4"/>
      <c r="VO17" s="4">
        <v>1</v>
      </c>
      <c r="VP17" s="4"/>
      <c r="VQ17" s="4"/>
      <c r="VR17" s="4">
        <v>1</v>
      </c>
      <c r="VS17" s="4"/>
      <c r="VT17" s="4"/>
      <c r="VU17" s="4">
        <v>1</v>
      </c>
      <c r="VV17" s="4"/>
      <c r="VW17" s="4"/>
      <c r="VX17" s="4">
        <v>1</v>
      </c>
      <c r="VY17" s="4"/>
      <c r="VZ17" s="4"/>
      <c r="WA17" s="4">
        <v>1</v>
      </c>
      <c r="WB17" s="4"/>
      <c r="WC17" s="4"/>
      <c r="WD17" s="4">
        <v>1</v>
      </c>
      <c r="WE17" s="4"/>
      <c r="WF17" s="4"/>
      <c r="WG17" s="4">
        <v>1</v>
      </c>
      <c r="WH17" s="4"/>
      <c r="WI17" s="4"/>
      <c r="WJ17" s="4">
        <v>1</v>
      </c>
      <c r="WK17" s="4"/>
      <c r="WL17" s="4"/>
      <c r="WM17" s="4">
        <v>1</v>
      </c>
      <c r="WN17" s="4"/>
      <c r="WO17" s="4"/>
      <c r="WP17" s="4">
        <v>1</v>
      </c>
      <c r="WQ17" s="4"/>
      <c r="WR17" s="4"/>
      <c r="WS17" s="4">
        <v>1</v>
      </c>
      <c r="WT17" s="4"/>
      <c r="WU17" s="4"/>
      <c r="WV17" s="4">
        <v>1</v>
      </c>
      <c r="WW17" s="4"/>
      <c r="WX17" s="4"/>
      <c r="WY17" s="4">
        <v>1</v>
      </c>
      <c r="WZ17" s="4"/>
      <c r="XA17" s="4"/>
      <c r="XB17" s="4">
        <v>1</v>
      </c>
      <c r="XC17" s="4"/>
      <c r="XD17" s="4"/>
      <c r="XE17" s="4">
        <v>1</v>
      </c>
      <c r="XF17" s="4"/>
      <c r="XG17" s="4"/>
      <c r="XH17" s="4">
        <v>1</v>
      </c>
      <c r="XI17" s="4"/>
      <c r="XJ17" s="4"/>
      <c r="XK17" s="4">
        <v>1</v>
      </c>
      <c r="XL17" s="4"/>
      <c r="XM17" s="4"/>
      <c r="XN17" s="4">
        <v>1</v>
      </c>
      <c r="XO17" s="4"/>
      <c r="XP17" s="4"/>
      <c r="XQ17" s="4">
        <v>1</v>
      </c>
      <c r="XR17" s="4"/>
      <c r="XS17" s="4"/>
      <c r="XT17" s="4">
        <v>1</v>
      </c>
      <c r="XU17" s="4"/>
      <c r="XV17" s="4"/>
      <c r="XW17" s="4">
        <v>1</v>
      </c>
      <c r="XX17" s="4"/>
      <c r="XY17" s="4"/>
      <c r="XZ17" s="4">
        <v>1</v>
      </c>
      <c r="YA17" s="4"/>
      <c r="YB17" s="4"/>
      <c r="YC17" s="4">
        <v>1</v>
      </c>
      <c r="YD17" s="4"/>
      <c r="YE17" s="4"/>
      <c r="YF17" s="4">
        <v>1</v>
      </c>
      <c r="YG17" s="4"/>
      <c r="YH17" s="4"/>
      <c r="YI17" s="4">
        <v>1</v>
      </c>
      <c r="YJ17" s="4"/>
      <c r="YK17" s="4"/>
      <c r="YL17" s="4">
        <v>1</v>
      </c>
      <c r="YM17" s="4"/>
      <c r="YN17" s="4"/>
      <c r="YO17" s="4">
        <v>1</v>
      </c>
      <c r="YP17" s="4"/>
      <c r="YQ17" s="4"/>
      <c r="YR17" s="4">
        <v>1</v>
      </c>
      <c r="YS17" s="4"/>
      <c r="YT17" s="4"/>
      <c r="YU17" s="4">
        <v>1</v>
      </c>
      <c r="YV17" s="4"/>
      <c r="YW17" s="4"/>
      <c r="YX17" s="4">
        <v>1</v>
      </c>
      <c r="YY17" s="4"/>
      <c r="YZ17" s="4"/>
      <c r="ZA17" s="4">
        <v>1</v>
      </c>
      <c r="ZB17" s="4"/>
      <c r="ZC17" s="4"/>
      <c r="ZD17" s="4">
        <v>1</v>
      </c>
      <c r="ZE17" s="4"/>
      <c r="ZF17" s="4"/>
      <c r="ZG17" s="4">
        <v>1</v>
      </c>
      <c r="ZH17" s="4"/>
      <c r="ZI17" s="4"/>
      <c r="ZJ17" s="4">
        <v>1</v>
      </c>
      <c r="ZK17" s="4"/>
      <c r="ZL17" s="4"/>
      <c r="ZM17" s="4">
        <v>1</v>
      </c>
      <c r="ZN17" s="4"/>
      <c r="ZO17" s="4"/>
      <c r="ZP17" s="4">
        <v>1</v>
      </c>
    </row>
    <row r="18" spans="1:693" ht="15.75" x14ac:dyDescent="0.25">
      <c r="A18" s="2">
        <v>5</v>
      </c>
      <c r="B18" s="65" t="s">
        <v>3204</v>
      </c>
      <c r="C18" s="57">
        <v>1</v>
      </c>
      <c r="D18" s="57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/>
      <c r="CP18" s="1">
        <v>1</v>
      </c>
      <c r="CQ18" s="1"/>
      <c r="CR18" s="1"/>
      <c r="CS18" s="1">
        <v>1</v>
      </c>
      <c r="CT18" s="1"/>
      <c r="CU18" s="1">
        <v>1</v>
      </c>
      <c r="CV18" s="4"/>
      <c r="CW18" s="4"/>
      <c r="CX18" s="4">
        <v>1</v>
      </c>
      <c r="CY18" s="4"/>
      <c r="CZ18" s="4"/>
      <c r="DA18" s="1">
        <v>1</v>
      </c>
      <c r="DB18" s="1"/>
      <c r="DC18" s="4"/>
      <c r="DD18" s="1">
        <v>1</v>
      </c>
      <c r="DE18" s="1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1">
        <v>1</v>
      </c>
      <c r="EI18" s="1"/>
      <c r="EJ18" s="4"/>
      <c r="EK18" s="4">
        <v>1</v>
      </c>
      <c r="EL18" s="4"/>
      <c r="EM18" s="4"/>
      <c r="EN18" s="4">
        <v>1</v>
      </c>
      <c r="EO18" s="4"/>
      <c r="EP18" s="4"/>
      <c r="EQ18" s="2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1">
        <v>1</v>
      </c>
      <c r="FJ18" s="1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3" ht="15.75" x14ac:dyDescent="0.25">
      <c r="A19" s="2">
        <v>6</v>
      </c>
      <c r="B19" s="65" t="s">
        <v>3205</v>
      </c>
      <c r="C19" s="57"/>
      <c r="D19" s="57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/>
      <c r="CA19" s="1">
        <v>1</v>
      </c>
      <c r="CB19" s="1"/>
      <c r="CC19" s="1"/>
      <c r="CD19" s="1">
        <v>1</v>
      </c>
      <c r="CE19" s="4"/>
      <c r="CF19" s="1"/>
      <c r="CG19" s="1">
        <v>1</v>
      </c>
      <c r="CH19" s="1"/>
      <c r="CI19" s="1"/>
      <c r="CJ19" s="1">
        <v>1</v>
      </c>
      <c r="CK19" s="1"/>
      <c r="CL19" s="1">
        <v>1</v>
      </c>
      <c r="CM19" s="1"/>
      <c r="CN19" s="1"/>
      <c r="CO19" s="1"/>
      <c r="CP19" s="1"/>
      <c r="CQ19" s="1">
        <v>1</v>
      </c>
      <c r="CR19" s="1"/>
      <c r="CS19" s="1"/>
      <c r="CT19" s="1">
        <v>1</v>
      </c>
      <c r="CU19" s="1">
        <v>1</v>
      </c>
      <c r="CV19" s="4"/>
      <c r="CW19" s="4"/>
      <c r="CX19" s="4"/>
      <c r="CY19" s="4"/>
      <c r="CZ19" s="4">
        <v>1</v>
      </c>
      <c r="DA19" s="1"/>
      <c r="DB19" s="1">
        <v>1</v>
      </c>
      <c r="DC19" s="4"/>
      <c r="DD19" s="1"/>
      <c r="DE19" s="1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1"/>
      <c r="EI19" s="1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24">
        <v>1</v>
      </c>
      <c r="ER19" s="4"/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1">
        <v>1</v>
      </c>
      <c r="FJ19" s="1"/>
      <c r="FK19" s="4"/>
      <c r="FL19" s="4">
        <v>1</v>
      </c>
      <c r="FM19" s="4"/>
      <c r="FN19" s="4"/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>
        <v>1</v>
      </c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4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4">
        <v>1</v>
      </c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>
        <v>1</v>
      </c>
      <c r="MV19" s="4"/>
      <c r="MW19" s="4"/>
      <c r="MX19" s="4">
        <v>1</v>
      </c>
      <c r="MY19" s="4"/>
      <c r="MZ19" s="4"/>
      <c r="NA19" s="4">
        <v>1</v>
      </c>
      <c r="NB19" s="4"/>
      <c r="NC19" s="4"/>
      <c r="ND19" s="4">
        <v>1</v>
      </c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/>
      <c r="NP19" s="4">
        <v>1</v>
      </c>
      <c r="NQ19" s="4"/>
      <c r="NR19" s="4"/>
      <c r="NS19" s="4">
        <v>1</v>
      </c>
      <c r="NT19" s="4"/>
      <c r="NU19" s="4"/>
      <c r="NV19" s="4">
        <v>1</v>
      </c>
      <c r="NW19" s="4"/>
      <c r="NX19" s="4"/>
      <c r="NY19" s="4">
        <v>1</v>
      </c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/>
      <c r="OK19" s="4">
        <v>1</v>
      </c>
      <c r="OL19" s="4"/>
      <c r="OM19" s="4"/>
      <c r="ON19" s="4">
        <v>1</v>
      </c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/>
      <c r="PI19" s="4">
        <v>1</v>
      </c>
      <c r="PJ19" s="4"/>
      <c r="PK19" s="4"/>
      <c r="PL19" s="4">
        <v>1</v>
      </c>
      <c r="PM19" s="4"/>
      <c r="PN19" s="4"/>
      <c r="PO19" s="4">
        <v>1</v>
      </c>
      <c r="PP19" s="4"/>
      <c r="PQ19" s="4"/>
      <c r="PR19" s="4">
        <v>1</v>
      </c>
      <c r="PS19" s="4"/>
      <c r="PT19" s="4"/>
      <c r="PU19" s="4">
        <v>1</v>
      </c>
      <c r="PV19" s="4"/>
      <c r="PW19" s="4"/>
      <c r="PX19" s="4">
        <v>1</v>
      </c>
      <c r="PY19" s="4"/>
      <c r="PZ19" s="4"/>
      <c r="QA19" s="4">
        <v>1</v>
      </c>
      <c r="QB19" s="4"/>
      <c r="QC19" s="4"/>
      <c r="QD19" s="4">
        <v>1</v>
      </c>
      <c r="QE19" s="4"/>
      <c r="QF19" s="4"/>
      <c r="QG19" s="4">
        <v>1</v>
      </c>
      <c r="QH19" s="4"/>
      <c r="QI19" s="4"/>
      <c r="QJ19" s="4">
        <v>1</v>
      </c>
      <c r="QK19" s="4"/>
      <c r="QL19" s="4"/>
      <c r="QM19" s="4">
        <v>1</v>
      </c>
      <c r="QN19" s="4"/>
      <c r="QO19" s="4"/>
      <c r="QP19" s="4">
        <v>1</v>
      </c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/>
      <c r="RB19" s="4">
        <v>1</v>
      </c>
      <c r="RC19" s="4"/>
      <c r="RD19" s="4"/>
      <c r="RE19" s="4">
        <v>1</v>
      </c>
      <c r="RF19" s="4"/>
      <c r="RG19" s="4"/>
      <c r="RH19" s="4">
        <v>1</v>
      </c>
      <c r="RI19" s="4"/>
      <c r="RJ19" s="4"/>
      <c r="RK19" s="4">
        <v>1</v>
      </c>
      <c r="RL19" s="4"/>
      <c r="RM19" s="4"/>
      <c r="RN19" s="4">
        <v>1</v>
      </c>
      <c r="RO19" s="4"/>
      <c r="RP19" s="4"/>
      <c r="RQ19" s="4">
        <v>1</v>
      </c>
      <c r="RR19" s="4"/>
      <c r="RS19" s="4"/>
      <c r="RT19" s="4">
        <v>1</v>
      </c>
      <c r="RU19" s="4"/>
      <c r="RV19" s="4"/>
      <c r="RW19" s="4">
        <v>1</v>
      </c>
      <c r="RX19" s="4"/>
      <c r="RY19" s="4"/>
      <c r="RZ19" s="4">
        <v>1</v>
      </c>
      <c r="SA19" s="4"/>
      <c r="SB19" s="4"/>
      <c r="SC19" s="4">
        <v>1</v>
      </c>
      <c r="SD19" s="4"/>
      <c r="SE19" s="4"/>
      <c r="SF19" s="4">
        <v>1</v>
      </c>
      <c r="SG19" s="4"/>
      <c r="SH19" s="4"/>
      <c r="SI19" s="4">
        <v>1</v>
      </c>
      <c r="SJ19" s="4"/>
      <c r="SK19" s="4"/>
      <c r="SL19" s="4">
        <v>1</v>
      </c>
      <c r="SM19" s="4"/>
      <c r="SN19" s="4"/>
      <c r="SO19" s="4">
        <v>1</v>
      </c>
      <c r="SP19" s="4"/>
      <c r="SQ19" s="4"/>
      <c r="SR19" s="4">
        <v>1</v>
      </c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/>
      <c r="TC19" s="4"/>
      <c r="TD19" s="4">
        <v>1</v>
      </c>
      <c r="TE19" s="4"/>
      <c r="TF19" s="4"/>
      <c r="TG19" s="4">
        <v>1</v>
      </c>
      <c r="TH19" s="4"/>
      <c r="TI19" s="4"/>
      <c r="TJ19" s="4">
        <v>1</v>
      </c>
      <c r="TK19" s="4"/>
      <c r="TL19" s="4"/>
      <c r="TM19" s="4">
        <v>1</v>
      </c>
      <c r="TN19" s="4"/>
      <c r="TO19" s="4"/>
      <c r="TP19" s="4">
        <v>1</v>
      </c>
      <c r="TQ19" s="4"/>
      <c r="TR19" s="4"/>
      <c r="TS19" s="4">
        <v>1</v>
      </c>
      <c r="TT19" s="4"/>
      <c r="TU19" s="4"/>
      <c r="TV19" s="4">
        <v>1</v>
      </c>
      <c r="TW19" s="4"/>
      <c r="TX19" s="4"/>
      <c r="TY19" s="4">
        <v>1</v>
      </c>
      <c r="TZ19" s="4"/>
      <c r="UA19" s="4"/>
      <c r="UB19" s="4">
        <v>1</v>
      </c>
      <c r="UC19" s="4"/>
      <c r="UD19" s="4"/>
      <c r="UE19" s="4">
        <v>1</v>
      </c>
      <c r="UF19" s="4"/>
      <c r="UG19" s="4"/>
      <c r="UH19" s="4">
        <v>1</v>
      </c>
      <c r="UI19" s="4"/>
      <c r="UJ19" s="4"/>
      <c r="UK19" s="4">
        <v>1</v>
      </c>
      <c r="UL19" s="4"/>
      <c r="UM19" s="4"/>
      <c r="UN19" s="4">
        <v>1</v>
      </c>
      <c r="UO19" s="4"/>
      <c r="UP19" s="4"/>
      <c r="UQ19" s="4">
        <v>1</v>
      </c>
      <c r="UR19" s="4"/>
      <c r="US19" s="4"/>
      <c r="UT19" s="4">
        <v>1</v>
      </c>
      <c r="UU19" s="4"/>
      <c r="UV19" s="4"/>
      <c r="UW19" s="4">
        <v>1</v>
      </c>
      <c r="UX19" s="4"/>
      <c r="UY19" s="4"/>
      <c r="UZ19" s="4">
        <v>1</v>
      </c>
      <c r="VA19" s="4"/>
      <c r="VB19" s="4"/>
      <c r="VC19" s="4">
        <v>1</v>
      </c>
      <c r="VD19" s="4"/>
      <c r="VE19" s="4"/>
      <c r="VF19" s="4">
        <v>1</v>
      </c>
      <c r="VG19" s="4"/>
      <c r="VH19" s="4"/>
      <c r="VI19" s="4">
        <v>1</v>
      </c>
      <c r="VJ19" s="4"/>
      <c r="VK19" s="4"/>
      <c r="VL19" s="4">
        <v>1</v>
      </c>
      <c r="VM19" s="4"/>
      <c r="VN19" s="4"/>
      <c r="VO19" s="4">
        <v>1</v>
      </c>
      <c r="VP19" s="4"/>
      <c r="VQ19" s="4"/>
      <c r="VR19" s="4">
        <v>1</v>
      </c>
      <c r="VS19" s="4"/>
      <c r="VT19" s="4"/>
      <c r="VU19" s="4">
        <v>1</v>
      </c>
      <c r="VV19" s="4"/>
      <c r="VW19" s="4"/>
      <c r="VX19" s="4">
        <v>1</v>
      </c>
      <c r="VY19" s="4"/>
      <c r="VZ19" s="4"/>
      <c r="WA19" s="4">
        <v>1</v>
      </c>
      <c r="WB19" s="4"/>
      <c r="WC19" s="4"/>
      <c r="WD19" s="4">
        <v>1</v>
      </c>
      <c r="WE19" s="4"/>
      <c r="WF19" s="4"/>
      <c r="WG19" s="4">
        <v>1</v>
      </c>
      <c r="WH19" s="4"/>
      <c r="WI19" s="4"/>
      <c r="WJ19" s="4">
        <v>1</v>
      </c>
      <c r="WK19" s="4"/>
      <c r="WL19" s="4"/>
      <c r="WM19" s="4">
        <v>1</v>
      </c>
      <c r="WN19" s="4"/>
      <c r="WO19" s="4"/>
      <c r="WP19" s="4">
        <v>1</v>
      </c>
      <c r="WQ19" s="4"/>
      <c r="WR19" s="4"/>
      <c r="WS19" s="4">
        <v>1</v>
      </c>
      <c r="WT19" s="4"/>
      <c r="WU19" s="4"/>
      <c r="WV19" s="4">
        <v>1</v>
      </c>
      <c r="WW19" s="4"/>
      <c r="WX19" s="4"/>
      <c r="WY19" s="4">
        <v>1</v>
      </c>
      <c r="WZ19" s="4"/>
      <c r="XA19" s="4"/>
      <c r="XB19" s="4">
        <v>1</v>
      </c>
      <c r="XC19" s="4"/>
      <c r="XD19" s="4"/>
      <c r="XE19" s="4">
        <v>1</v>
      </c>
      <c r="XF19" s="4"/>
      <c r="XG19" s="4"/>
      <c r="XH19" s="4">
        <v>1</v>
      </c>
      <c r="XI19" s="4"/>
      <c r="XJ19" s="4"/>
      <c r="XK19" s="4">
        <v>1</v>
      </c>
      <c r="XL19" s="4"/>
      <c r="XM19" s="4"/>
      <c r="XN19" s="4">
        <v>1</v>
      </c>
      <c r="XO19" s="4"/>
      <c r="XP19" s="4"/>
      <c r="XQ19" s="4">
        <v>1</v>
      </c>
      <c r="XR19" s="4"/>
      <c r="XS19" s="4"/>
      <c r="XT19" s="4">
        <v>1</v>
      </c>
      <c r="XU19" s="4"/>
      <c r="XV19" s="4"/>
      <c r="XW19" s="4">
        <v>1</v>
      </c>
      <c r="XX19" s="4"/>
      <c r="XY19" s="4"/>
      <c r="XZ19" s="4">
        <v>1</v>
      </c>
      <c r="YA19" s="4"/>
      <c r="YB19" s="4"/>
      <c r="YC19" s="4">
        <v>1</v>
      </c>
      <c r="YD19" s="4"/>
      <c r="YE19" s="4"/>
      <c r="YF19" s="4">
        <v>1</v>
      </c>
      <c r="YG19" s="4"/>
      <c r="YH19" s="4"/>
      <c r="YI19" s="4">
        <v>1</v>
      </c>
      <c r="YJ19" s="4"/>
      <c r="YK19" s="4"/>
      <c r="YL19" s="4">
        <v>1</v>
      </c>
      <c r="YM19" s="4"/>
      <c r="YN19" s="4"/>
      <c r="YO19" s="4">
        <v>1</v>
      </c>
      <c r="YP19" s="4"/>
      <c r="YQ19" s="4"/>
      <c r="YR19" s="4">
        <v>1</v>
      </c>
      <c r="YS19" s="4"/>
      <c r="YT19" s="4"/>
      <c r="YU19" s="4">
        <v>1</v>
      </c>
      <c r="YV19" s="4"/>
      <c r="YW19" s="4"/>
      <c r="YX19" s="4">
        <v>1</v>
      </c>
      <c r="YY19" s="4"/>
      <c r="YZ19" s="4"/>
      <c r="ZA19" s="4">
        <v>1</v>
      </c>
      <c r="ZB19" s="4"/>
      <c r="ZC19" s="4"/>
      <c r="ZD19" s="4">
        <v>1</v>
      </c>
      <c r="ZE19" s="4"/>
      <c r="ZF19" s="4"/>
      <c r="ZG19" s="4">
        <v>1</v>
      </c>
      <c r="ZH19" s="4"/>
      <c r="ZI19" s="4"/>
      <c r="ZJ19" s="4">
        <v>1</v>
      </c>
      <c r="ZK19" s="4"/>
      <c r="ZL19" s="4"/>
      <c r="ZM19" s="4">
        <v>1</v>
      </c>
      <c r="ZN19" s="4"/>
      <c r="ZO19" s="4"/>
      <c r="ZP19" s="4">
        <v>1</v>
      </c>
    </row>
    <row r="20" spans="1:693" ht="15.75" x14ac:dyDescent="0.25">
      <c r="A20" s="2">
        <v>7</v>
      </c>
      <c r="B20" s="65" t="s">
        <v>3206</v>
      </c>
      <c r="C20" s="57">
        <v>1</v>
      </c>
      <c r="D20" s="57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1"/>
      <c r="CS20" s="1">
        <v>1</v>
      </c>
      <c r="CT20" s="1"/>
      <c r="CU20" s="1">
        <v>1</v>
      </c>
      <c r="CV20" s="4"/>
      <c r="CW20" s="4"/>
      <c r="CX20" s="4"/>
      <c r="CY20" s="4">
        <v>1</v>
      </c>
      <c r="CZ20" s="4"/>
      <c r="DA20" s="1">
        <v>1</v>
      </c>
      <c r="DB20" s="1"/>
      <c r="DC20" s="4"/>
      <c r="DD20" s="1">
        <v>1</v>
      </c>
      <c r="DE20" s="1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1">
        <v>1</v>
      </c>
      <c r="EI20" s="1"/>
      <c r="EJ20" s="4"/>
      <c r="EK20" s="4"/>
      <c r="EL20" s="4">
        <v>1</v>
      </c>
      <c r="EM20" s="4"/>
      <c r="EN20" s="4"/>
      <c r="EO20" s="4">
        <v>1</v>
      </c>
      <c r="EP20" s="4"/>
      <c r="EQ20" s="2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1">
        <v>1</v>
      </c>
      <c r="FJ20" s="1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4"/>
      <c r="VW20" s="4">
        <v>1</v>
      </c>
      <c r="VX20" s="4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4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/>
      <c r="ZO20" s="4">
        <v>1</v>
      </c>
      <c r="ZP20" s="4"/>
    </row>
    <row r="21" spans="1:693" ht="15.75" x14ac:dyDescent="0.25">
      <c r="A21" s="3">
        <v>8</v>
      </c>
      <c r="B21" s="65" t="s">
        <v>3207</v>
      </c>
      <c r="C21" s="62">
        <v>1</v>
      </c>
      <c r="D21" s="62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1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1">
        <v>1</v>
      </c>
      <c r="BI21" s="4"/>
      <c r="BJ21" s="4"/>
      <c r="BK21" s="1">
        <v>1</v>
      </c>
      <c r="BL21" s="4"/>
      <c r="BM21" s="4"/>
      <c r="BN21" s="1">
        <v>1</v>
      </c>
      <c r="BO21" s="4"/>
      <c r="BP21" s="4"/>
      <c r="BQ21" s="1">
        <v>1</v>
      </c>
      <c r="BR21" s="4"/>
      <c r="BS21" s="4"/>
      <c r="BT21" s="4">
        <v>1</v>
      </c>
      <c r="BU21" s="4"/>
      <c r="BV21" s="4"/>
      <c r="BW21" s="1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2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/>
      <c r="GI21" s="4"/>
      <c r="GJ21" s="4"/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  <c r="VV21" s="4"/>
      <c r="VW21" s="4">
        <v>1</v>
      </c>
      <c r="VX21" s="4"/>
      <c r="VY21" s="4"/>
      <c r="VZ21" s="4">
        <v>1</v>
      </c>
      <c r="WA21" s="4"/>
      <c r="WB21" s="4"/>
      <c r="WC21" s="4">
        <v>1</v>
      </c>
      <c r="WD21" s="4"/>
      <c r="WE21" s="4"/>
      <c r="WF21" s="4">
        <v>1</v>
      </c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4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/>
      <c r="ZO21" s="4">
        <v>1</v>
      </c>
      <c r="ZP21" s="4"/>
    </row>
    <row r="22" spans="1:693" ht="15.75" x14ac:dyDescent="0.25">
      <c r="A22" s="3">
        <v>9</v>
      </c>
      <c r="B22" s="65" t="s">
        <v>3208</v>
      </c>
      <c r="C22" s="62">
        <v>1</v>
      </c>
      <c r="D22" s="62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1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1">
        <v>1</v>
      </c>
      <c r="BI22" s="4"/>
      <c r="BJ22" s="4"/>
      <c r="BK22" s="1">
        <v>1</v>
      </c>
      <c r="BL22" s="4"/>
      <c r="BM22" s="4"/>
      <c r="BN22" s="1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2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S22" s="4"/>
      <c r="ST22" s="4">
        <v>1</v>
      </c>
      <c r="SV22" s="4"/>
      <c r="SW22" s="4">
        <v>1</v>
      </c>
      <c r="SY22" s="4"/>
      <c r="SZ22" s="4">
        <v>1</v>
      </c>
      <c r="TB22" s="4"/>
      <c r="TC22" s="4">
        <v>1</v>
      </c>
      <c r="TE22" s="4"/>
      <c r="TF22" s="4">
        <v>1</v>
      </c>
      <c r="TH22" s="4"/>
      <c r="TI22" s="4">
        <v>1</v>
      </c>
      <c r="TK22" s="4"/>
      <c r="TL22" s="4">
        <v>1</v>
      </c>
      <c r="TN22" s="4"/>
      <c r="TO22" s="4">
        <v>1</v>
      </c>
      <c r="TQ22" s="4"/>
      <c r="TR22" s="4">
        <v>1</v>
      </c>
      <c r="TT22" s="4"/>
      <c r="TU22" s="4">
        <v>1</v>
      </c>
      <c r="TW22" s="4"/>
      <c r="TX22" s="4">
        <v>1</v>
      </c>
      <c r="TZ22" s="4"/>
      <c r="UA22" s="4">
        <v>1</v>
      </c>
      <c r="UC22" s="4"/>
      <c r="UD22" s="4">
        <v>1</v>
      </c>
      <c r="UF22" s="4"/>
      <c r="UG22" s="4">
        <v>1</v>
      </c>
      <c r="UI22" s="4"/>
      <c r="UJ22" s="4">
        <v>1</v>
      </c>
      <c r="UL22" s="4"/>
      <c r="UM22" s="4">
        <v>1</v>
      </c>
      <c r="UO22" s="4"/>
      <c r="UP22" s="4">
        <v>1</v>
      </c>
      <c r="UR22" s="4"/>
      <c r="US22" s="4">
        <v>1</v>
      </c>
      <c r="UU22" s="4"/>
      <c r="UV22" s="4">
        <v>1</v>
      </c>
      <c r="UX22" s="4"/>
      <c r="UY22" s="4">
        <v>1</v>
      </c>
      <c r="VA22" s="4"/>
      <c r="VB22" s="4">
        <v>1</v>
      </c>
      <c r="VD22" s="4"/>
      <c r="VE22" s="4">
        <v>1</v>
      </c>
      <c r="VG22" s="4"/>
      <c r="VH22" s="4">
        <v>1</v>
      </c>
      <c r="VJ22" s="4"/>
      <c r="VK22" s="4">
        <v>1</v>
      </c>
      <c r="VM22" s="4"/>
      <c r="VN22" s="4">
        <v>1</v>
      </c>
      <c r="VP22" s="4"/>
      <c r="VQ22" s="4">
        <v>1</v>
      </c>
      <c r="VS22" s="4"/>
      <c r="VT22" s="4">
        <v>1</v>
      </c>
      <c r="VV22" s="4"/>
      <c r="VW22" s="4">
        <v>1</v>
      </c>
      <c r="VY22" s="4"/>
      <c r="VZ22" s="4">
        <v>1</v>
      </c>
      <c r="WB22" s="4"/>
      <c r="WC22" s="4">
        <v>1</v>
      </c>
      <c r="WE22" s="4"/>
      <c r="WF22" s="4">
        <v>1</v>
      </c>
      <c r="WH22" s="4"/>
      <c r="WI22" s="4">
        <v>1</v>
      </c>
      <c r="WK22" s="4"/>
      <c r="WL22" s="4">
        <v>1</v>
      </c>
      <c r="WN22" s="4"/>
      <c r="WO22" s="4">
        <v>1</v>
      </c>
      <c r="WQ22" s="4"/>
      <c r="WR22" s="4">
        <v>1</v>
      </c>
      <c r="WT22" s="4"/>
      <c r="WU22" s="4">
        <v>1</v>
      </c>
      <c r="WW22" s="4"/>
      <c r="WX22" s="4">
        <v>1</v>
      </c>
      <c r="WZ22" s="4"/>
      <c r="XA22" s="4">
        <v>1</v>
      </c>
      <c r="XC22" s="4"/>
      <c r="XD22" s="4">
        <v>1</v>
      </c>
      <c r="XF22" s="4"/>
      <c r="XG22" s="4">
        <v>1</v>
      </c>
      <c r="XI22" s="4"/>
      <c r="XJ22" s="4">
        <v>1</v>
      </c>
      <c r="XL22" s="4"/>
      <c r="XM22" s="4">
        <v>1</v>
      </c>
      <c r="XO22" s="4"/>
      <c r="XP22" s="4">
        <v>1</v>
      </c>
      <c r="XR22" s="4"/>
      <c r="XS22" s="4">
        <v>1</v>
      </c>
      <c r="XU22" s="4"/>
      <c r="XV22" s="4">
        <v>1</v>
      </c>
      <c r="XX22" s="4"/>
      <c r="XY22" s="4">
        <v>1</v>
      </c>
      <c r="YA22" s="4"/>
      <c r="YB22" s="4">
        <v>1</v>
      </c>
      <c r="YD22" s="4"/>
      <c r="YE22" s="4">
        <v>1</v>
      </c>
      <c r="YG22" s="4"/>
      <c r="YH22" s="4">
        <v>1</v>
      </c>
      <c r="YJ22" s="4"/>
      <c r="YK22" s="4">
        <v>1</v>
      </c>
      <c r="YM22" s="4"/>
      <c r="YN22" s="4">
        <v>1</v>
      </c>
      <c r="YP22" s="4"/>
      <c r="YQ22" s="4">
        <v>1</v>
      </c>
      <c r="YS22" s="4"/>
      <c r="YT22" s="4">
        <v>1</v>
      </c>
      <c r="YV22" s="4"/>
      <c r="YW22" s="4">
        <v>1</v>
      </c>
      <c r="YY22" s="4"/>
      <c r="YZ22" s="4">
        <v>1</v>
      </c>
      <c r="ZB22" s="4"/>
      <c r="ZC22" s="4">
        <v>1</v>
      </c>
      <c r="ZE22" s="4"/>
      <c r="ZF22" s="4">
        <v>1</v>
      </c>
      <c r="ZH22" s="4"/>
      <c r="ZI22" s="4">
        <v>1</v>
      </c>
      <c r="ZK22" s="4"/>
      <c r="ZL22" s="4">
        <v>1</v>
      </c>
      <c r="ZN22" s="4"/>
      <c r="ZO22" s="4">
        <v>1</v>
      </c>
      <c r="ZQ22" s="4"/>
    </row>
    <row r="23" spans="1:693" ht="15.75" x14ac:dyDescent="0.25">
      <c r="A23" s="3">
        <v>10</v>
      </c>
      <c r="B23" s="169" t="s">
        <v>3209</v>
      </c>
      <c r="C23" s="62">
        <v>1</v>
      </c>
      <c r="D23" s="62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1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1">
        <v>1</v>
      </c>
      <c r="BI23" s="4"/>
      <c r="BJ23" s="4"/>
      <c r="BK23" s="1">
        <v>1</v>
      </c>
      <c r="BL23" s="4"/>
      <c r="BM23" s="4"/>
      <c r="BN23" s="1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/>
      <c r="CQ23" s="4">
        <v>1</v>
      </c>
      <c r="CR23" s="4"/>
      <c r="CS23" s="4"/>
      <c r="CT23" s="4">
        <v>1</v>
      </c>
      <c r="CU23" s="4">
        <v>1</v>
      </c>
      <c r="CV23" s="4"/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24">
        <v>1</v>
      </c>
      <c r="ER23" s="4"/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>
        <v>1</v>
      </c>
      <c r="FJ23" s="4"/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>
        <v>1</v>
      </c>
      <c r="GI23" s="4"/>
      <c r="GJ23" s="4"/>
      <c r="GK23" s="4">
        <v>1</v>
      </c>
      <c r="GL23" s="4"/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>
        <v>1</v>
      </c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/>
      <c r="MU23" s="4">
        <v>1</v>
      </c>
      <c r="MV23" s="4"/>
      <c r="MW23" s="4"/>
      <c r="MX23" s="4">
        <v>1</v>
      </c>
      <c r="MY23" s="4"/>
      <c r="MZ23" s="4"/>
      <c r="NA23" s="4">
        <v>1</v>
      </c>
      <c r="NB23" s="4"/>
      <c r="NC23" s="4"/>
      <c r="ND23" s="4">
        <v>1</v>
      </c>
      <c r="NE23" s="4"/>
      <c r="NF23" s="4"/>
      <c r="NG23" s="4">
        <v>1</v>
      </c>
      <c r="NH23" s="4"/>
      <c r="NI23" s="4"/>
      <c r="NJ23" s="4">
        <v>1</v>
      </c>
      <c r="NK23" s="4"/>
      <c r="NL23" s="4"/>
      <c r="NM23" s="4">
        <v>1</v>
      </c>
      <c r="NN23" s="4"/>
      <c r="NO23" s="4"/>
      <c r="NP23" s="4">
        <v>1</v>
      </c>
      <c r="NQ23" s="4"/>
      <c r="NR23" s="4"/>
      <c r="NS23" s="4">
        <v>1</v>
      </c>
      <c r="NT23" s="4"/>
      <c r="NU23" s="4"/>
      <c r="NV23" s="4">
        <v>1</v>
      </c>
      <c r="NW23" s="4"/>
      <c r="NX23" s="4"/>
      <c r="NY23" s="4">
        <v>1</v>
      </c>
      <c r="NZ23" s="4"/>
      <c r="OA23" s="4"/>
      <c r="OB23" s="4">
        <v>1</v>
      </c>
      <c r="OC23" s="4"/>
      <c r="OD23" s="4"/>
      <c r="OE23" s="4">
        <v>1</v>
      </c>
      <c r="OF23" s="4"/>
      <c r="OG23" s="4"/>
      <c r="OH23" s="4">
        <v>1</v>
      </c>
      <c r="OI23" s="4"/>
      <c r="OJ23" s="4"/>
      <c r="OK23" s="4">
        <v>1</v>
      </c>
      <c r="OL23" s="4"/>
      <c r="OM23" s="4"/>
      <c r="ON23" s="4">
        <v>1</v>
      </c>
      <c r="OO23" s="4"/>
      <c r="OP23" s="4"/>
      <c r="OQ23" s="4">
        <v>1</v>
      </c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/>
      <c r="PC23" s="4">
        <v>1</v>
      </c>
      <c r="PD23" s="4"/>
      <c r="PE23" s="4"/>
      <c r="PF23" s="4">
        <v>1</v>
      </c>
      <c r="PG23" s="4"/>
      <c r="PH23" s="4"/>
      <c r="PI23" s="4">
        <v>1</v>
      </c>
      <c r="PJ23" s="4"/>
      <c r="PK23" s="4"/>
      <c r="PL23" s="4">
        <v>1</v>
      </c>
      <c r="PM23" s="4"/>
      <c r="PN23" s="4"/>
      <c r="PO23" s="4">
        <v>1</v>
      </c>
      <c r="PP23" s="4"/>
      <c r="PQ23" s="4"/>
      <c r="PR23" s="4">
        <v>1</v>
      </c>
      <c r="PS23" s="4"/>
      <c r="PT23" s="4"/>
      <c r="PU23" s="4">
        <v>1</v>
      </c>
      <c r="PV23" s="4"/>
      <c r="PW23" s="4"/>
      <c r="PX23" s="4">
        <v>1</v>
      </c>
      <c r="PY23" s="4"/>
      <c r="PZ23" s="4"/>
      <c r="QA23" s="4">
        <v>1</v>
      </c>
      <c r="QB23" s="4"/>
      <c r="QC23" s="4"/>
      <c r="QD23" s="4">
        <v>1</v>
      </c>
      <c r="QE23" s="4"/>
      <c r="QF23" s="4"/>
      <c r="QG23" s="4">
        <v>1</v>
      </c>
      <c r="QH23" s="4"/>
      <c r="QI23" s="4"/>
      <c r="QJ23" s="4">
        <v>1</v>
      </c>
      <c r="QK23" s="4"/>
      <c r="QL23" s="4"/>
      <c r="QM23" s="4">
        <v>1</v>
      </c>
      <c r="QN23" s="4"/>
      <c r="QO23" s="4"/>
      <c r="QP23" s="4">
        <v>1</v>
      </c>
      <c r="QQ23" s="4"/>
      <c r="QR23" s="4"/>
      <c r="QS23" s="4">
        <v>1</v>
      </c>
      <c r="QT23" s="4"/>
      <c r="QU23" s="4"/>
      <c r="QV23" s="4">
        <v>1</v>
      </c>
      <c r="QW23" s="4"/>
      <c r="QX23" s="4"/>
      <c r="QY23" s="4">
        <v>1</v>
      </c>
      <c r="QZ23" s="4"/>
      <c r="RA23" s="4"/>
      <c r="RB23" s="4">
        <v>1</v>
      </c>
      <c r="RC23" s="4"/>
      <c r="RD23" s="4"/>
      <c r="RE23" s="4">
        <v>1</v>
      </c>
      <c r="RF23" s="4"/>
      <c r="RG23" s="4"/>
      <c r="RH23" s="4">
        <v>1</v>
      </c>
      <c r="RI23" s="4"/>
      <c r="RJ23" s="4"/>
      <c r="RK23" s="4">
        <v>1</v>
      </c>
      <c r="RL23" s="4"/>
      <c r="RM23" s="4"/>
      <c r="RN23" s="4">
        <v>1</v>
      </c>
      <c r="RO23" s="4"/>
      <c r="RP23" s="4"/>
      <c r="RQ23" s="4">
        <v>1</v>
      </c>
      <c r="RR23" s="4"/>
      <c r="RS23" s="4"/>
      <c r="RT23" s="4">
        <v>1</v>
      </c>
      <c r="RU23" s="4"/>
      <c r="RV23" s="4"/>
      <c r="RW23" s="4">
        <v>1</v>
      </c>
      <c r="RX23" s="4"/>
      <c r="RY23" s="4"/>
      <c r="RZ23" s="4">
        <v>1</v>
      </c>
      <c r="SA23" s="4"/>
      <c r="SB23" s="4"/>
      <c r="SC23" s="4">
        <v>1</v>
      </c>
      <c r="SD23" s="4"/>
      <c r="SE23" s="4"/>
      <c r="SF23" s="4">
        <v>1</v>
      </c>
      <c r="SG23" s="4"/>
      <c r="SH23" s="4"/>
      <c r="SI23" s="4">
        <v>1</v>
      </c>
      <c r="SJ23" s="4"/>
      <c r="SK23" s="4"/>
      <c r="SL23" s="4">
        <v>1</v>
      </c>
      <c r="SM23" s="4"/>
      <c r="SN23" s="4"/>
      <c r="SO23" s="4">
        <v>1</v>
      </c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</row>
    <row r="24" spans="1:693" ht="15.75" x14ac:dyDescent="0.25">
      <c r="A24" s="3">
        <v>11</v>
      </c>
      <c r="B24" s="169" t="s">
        <v>3210</v>
      </c>
      <c r="C24" s="62">
        <v>1</v>
      </c>
      <c r="D24" s="62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1">
        <v>1</v>
      </c>
      <c r="BI24" s="4"/>
      <c r="BJ24" s="4"/>
      <c r="BK24" s="1">
        <v>1</v>
      </c>
      <c r="BL24" s="4"/>
      <c r="BM24" s="4"/>
      <c r="BN24" s="1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/>
      <c r="CQ24" s="4">
        <v>1</v>
      </c>
      <c r="CR24" s="4"/>
      <c r="CS24" s="4"/>
      <c r="CT24" s="4">
        <v>1</v>
      </c>
      <c r="CU24" s="4">
        <v>1</v>
      </c>
      <c r="CV24" s="4"/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24">
        <v>1</v>
      </c>
      <c r="ER24" s="4"/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>
        <v>1</v>
      </c>
      <c r="FJ24" s="4"/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/>
      <c r="MR24" s="4">
        <v>1</v>
      </c>
      <c r="MS24" s="4"/>
      <c r="MT24" s="4"/>
      <c r="MU24" s="4">
        <v>1</v>
      </c>
      <c r="MV24" s="4"/>
      <c r="MW24" s="4"/>
      <c r="MX24" s="4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4">
        <v>1</v>
      </c>
      <c r="NH24" s="4"/>
      <c r="NI24" s="4"/>
      <c r="NJ24" s="4">
        <v>1</v>
      </c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  <c r="NT24" s="4"/>
      <c r="NU24" s="4"/>
      <c r="NV24" s="4">
        <v>1</v>
      </c>
      <c r="NW24" s="4"/>
      <c r="NX24" s="4"/>
      <c r="NY24" s="4">
        <v>1</v>
      </c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/>
      <c r="OK24" s="4">
        <v>1</v>
      </c>
      <c r="OL24" s="4"/>
      <c r="OM24" s="4"/>
      <c r="ON24" s="4">
        <v>1</v>
      </c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/>
      <c r="PI24" s="4">
        <v>1</v>
      </c>
      <c r="PJ24" s="4"/>
      <c r="PK24" s="4"/>
      <c r="PL24" s="4">
        <v>1</v>
      </c>
      <c r="PM24" s="4"/>
      <c r="PN24" s="4"/>
      <c r="PO24" s="4">
        <v>1</v>
      </c>
      <c r="PP24" s="4"/>
      <c r="PQ24" s="4"/>
      <c r="PR24" s="4">
        <v>1</v>
      </c>
      <c r="PS24" s="4"/>
      <c r="PT24" s="4"/>
      <c r="PU24" s="4">
        <v>1</v>
      </c>
      <c r="PV24" s="4"/>
      <c r="PW24" s="4"/>
      <c r="PX24" s="4">
        <v>1</v>
      </c>
      <c r="PY24" s="4"/>
      <c r="PZ24" s="4"/>
      <c r="QA24" s="4">
        <v>1</v>
      </c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/>
      <c r="QL24" s="4"/>
      <c r="QM24" s="4">
        <v>1</v>
      </c>
      <c r="QN24" s="4"/>
      <c r="QO24" s="4"/>
      <c r="QP24" s="4">
        <v>1</v>
      </c>
      <c r="QQ24" s="4"/>
      <c r="QR24" s="4"/>
      <c r="QS24" s="4">
        <v>1</v>
      </c>
      <c r="QT24" s="4"/>
      <c r="QU24" s="4"/>
      <c r="QV24" s="4">
        <v>1</v>
      </c>
      <c r="QW24" s="4"/>
      <c r="QX24" s="4"/>
      <c r="QY24" s="4">
        <v>1</v>
      </c>
      <c r="QZ24" s="4"/>
      <c r="RA24" s="4"/>
      <c r="RB24" s="4">
        <v>1</v>
      </c>
      <c r="RC24" s="4"/>
      <c r="RD24" s="4"/>
      <c r="RE24" s="4">
        <v>1</v>
      </c>
      <c r="RF24" s="4"/>
      <c r="RG24" s="4"/>
      <c r="RH24" s="4">
        <v>1</v>
      </c>
      <c r="RI24" s="4"/>
      <c r="RJ24" s="4"/>
      <c r="RK24" s="4">
        <v>1</v>
      </c>
      <c r="RL24" s="4"/>
      <c r="RM24" s="4"/>
      <c r="RN24" s="4">
        <v>1</v>
      </c>
      <c r="RO24" s="4"/>
      <c r="RP24" s="4"/>
      <c r="RQ24" s="4">
        <v>1</v>
      </c>
      <c r="RR24" s="4"/>
      <c r="RS24" s="4"/>
      <c r="RT24" s="4">
        <v>1</v>
      </c>
      <c r="RU24" s="4"/>
      <c r="RV24" s="4"/>
      <c r="RW24" s="4">
        <v>1</v>
      </c>
      <c r="RX24" s="4"/>
      <c r="RY24" s="4"/>
      <c r="RZ24" s="4">
        <v>1</v>
      </c>
      <c r="SA24" s="4"/>
      <c r="SB24" s="4"/>
      <c r="SC24" s="4">
        <v>1</v>
      </c>
      <c r="SD24" s="4"/>
      <c r="SE24" s="4"/>
      <c r="SF24" s="4">
        <v>1</v>
      </c>
      <c r="SG24" s="4"/>
      <c r="SH24" s="4"/>
      <c r="SI24" s="4">
        <v>1</v>
      </c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4">
        <v>1</v>
      </c>
      <c r="SS24" s="4"/>
      <c r="ST24" s="4"/>
      <c r="SU24" s="4">
        <v>1</v>
      </c>
      <c r="SV24" s="4"/>
      <c r="SW24" s="4"/>
      <c r="SX24" s="4">
        <v>1</v>
      </c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/>
      <c r="TJ24" s="4">
        <v>1</v>
      </c>
      <c r="TK24" s="4"/>
      <c r="TL24" s="4"/>
      <c r="TM24" s="4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/>
      <c r="TX24" s="4"/>
      <c r="TY24" s="4">
        <v>1</v>
      </c>
      <c r="TZ24" s="4"/>
      <c r="UA24" s="4"/>
      <c r="UB24" s="4">
        <v>1</v>
      </c>
      <c r="UC24" s="4"/>
      <c r="UD24" s="4"/>
      <c r="UE24" s="4">
        <v>1</v>
      </c>
      <c r="UF24" s="4"/>
      <c r="UG24" s="4"/>
      <c r="UH24" s="4">
        <v>1</v>
      </c>
      <c r="UI24" s="4"/>
      <c r="UJ24" s="4"/>
      <c r="UK24" s="4">
        <v>1</v>
      </c>
      <c r="UL24" s="4"/>
      <c r="UM24" s="4"/>
      <c r="UN24" s="4">
        <v>1</v>
      </c>
      <c r="UO24" s="4"/>
      <c r="UP24" s="4"/>
      <c r="UQ24" s="4">
        <v>1</v>
      </c>
      <c r="UR24" s="4"/>
      <c r="US24" s="4"/>
      <c r="UT24" s="4">
        <v>1</v>
      </c>
      <c r="UU24" s="4"/>
      <c r="UV24" s="4"/>
      <c r="UW24" s="4">
        <v>1</v>
      </c>
      <c r="UX24" s="4"/>
      <c r="UY24" s="4"/>
      <c r="UZ24" s="4">
        <v>1</v>
      </c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  <c r="VM24" s="4"/>
      <c r="VN24" s="4"/>
      <c r="VO24" s="4">
        <v>1</v>
      </c>
      <c r="VP24" s="4"/>
      <c r="VQ24" s="4"/>
      <c r="VR24" s="4">
        <v>1</v>
      </c>
      <c r="VS24" s="4"/>
      <c r="VT24" s="4"/>
      <c r="VU24" s="4">
        <v>1</v>
      </c>
      <c r="VV24" s="4"/>
      <c r="VW24" s="4"/>
      <c r="VX24" s="4">
        <v>1</v>
      </c>
      <c r="VY24" s="4"/>
      <c r="VZ24" s="4"/>
      <c r="WA24" s="4">
        <v>1</v>
      </c>
      <c r="WB24" s="4"/>
      <c r="WC24" s="4"/>
      <c r="WD24" s="4">
        <v>1</v>
      </c>
      <c r="WE24" s="4"/>
      <c r="WF24" s="4"/>
      <c r="WG24" s="4">
        <v>1</v>
      </c>
      <c r="WH24" s="4"/>
      <c r="WI24" s="4"/>
      <c r="WJ24" s="4">
        <v>1</v>
      </c>
      <c r="WK24" s="4"/>
      <c r="WL24" s="4"/>
      <c r="WM24" s="4">
        <v>1</v>
      </c>
      <c r="WN24" s="4"/>
      <c r="WO24" s="4"/>
      <c r="WP24" s="4">
        <v>1</v>
      </c>
      <c r="WQ24" s="4"/>
      <c r="WR24" s="4"/>
      <c r="WS24" s="4">
        <v>1</v>
      </c>
      <c r="WT24" s="4"/>
      <c r="WU24" s="4"/>
      <c r="WV24" s="4">
        <v>1</v>
      </c>
      <c r="WW24" s="4"/>
      <c r="WX24" s="4"/>
      <c r="WY24" s="4">
        <v>1</v>
      </c>
      <c r="WZ24" s="4"/>
      <c r="XA24" s="4"/>
      <c r="XB24" s="4">
        <v>1</v>
      </c>
      <c r="XC24" s="4"/>
      <c r="XD24" s="4"/>
      <c r="XE24" s="4">
        <v>1</v>
      </c>
      <c r="XF24" s="4"/>
      <c r="XG24" s="4"/>
      <c r="XH24" s="4">
        <v>1</v>
      </c>
      <c r="XI24" s="4"/>
      <c r="XJ24" s="4"/>
      <c r="XK24" s="4">
        <v>1</v>
      </c>
      <c r="XL24" s="4"/>
      <c r="XM24" s="4"/>
      <c r="XN24" s="4">
        <v>1</v>
      </c>
      <c r="XO24" s="4"/>
      <c r="XP24" s="4"/>
      <c r="XQ24" s="4">
        <v>1</v>
      </c>
      <c r="XR24" s="4"/>
      <c r="XS24" s="4"/>
      <c r="XT24" s="4">
        <v>1</v>
      </c>
      <c r="XU24" s="4"/>
      <c r="XV24" s="4"/>
      <c r="XW24" s="4">
        <v>1</v>
      </c>
      <c r="XX24" s="4"/>
      <c r="XY24" s="4"/>
      <c r="XZ24" s="4">
        <v>1</v>
      </c>
      <c r="YA24" s="4"/>
      <c r="YB24" s="4"/>
      <c r="YC24" s="4">
        <v>1</v>
      </c>
      <c r="YD24" s="4"/>
      <c r="YE24" s="4"/>
      <c r="YF24" s="4">
        <v>1</v>
      </c>
      <c r="YG24" s="4"/>
      <c r="YH24" s="4"/>
      <c r="YI24" s="4">
        <v>1</v>
      </c>
      <c r="YJ24" s="4"/>
      <c r="YK24" s="4"/>
      <c r="YL24" s="4">
        <v>1</v>
      </c>
      <c r="YM24" s="4"/>
      <c r="YN24" s="4"/>
      <c r="YO24" s="4">
        <v>1</v>
      </c>
      <c r="YP24" s="4"/>
      <c r="YQ24" s="4"/>
      <c r="YR24" s="4">
        <v>1</v>
      </c>
      <c r="YS24" s="4"/>
      <c r="YT24" s="4"/>
      <c r="YU24" s="4">
        <v>1</v>
      </c>
      <c r="YV24" s="4"/>
      <c r="YW24" s="4"/>
      <c r="YX24" s="4">
        <v>1</v>
      </c>
      <c r="YY24" s="4"/>
      <c r="YZ24" s="4"/>
      <c r="ZA24" s="4">
        <v>1</v>
      </c>
      <c r="ZB24" s="4"/>
      <c r="ZC24" s="4"/>
      <c r="ZD24" s="4">
        <v>1</v>
      </c>
      <c r="ZE24" s="4"/>
      <c r="ZF24" s="4"/>
      <c r="ZG24" s="4">
        <v>1</v>
      </c>
      <c r="ZH24" s="4"/>
      <c r="ZI24" s="4"/>
      <c r="ZJ24" s="4">
        <v>1</v>
      </c>
      <c r="ZK24" s="4"/>
      <c r="ZL24" s="4"/>
      <c r="ZM24" s="4">
        <v>1</v>
      </c>
      <c r="ZN24" s="4"/>
      <c r="ZO24" s="4"/>
      <c r="ZP24" s="4">
        <v>1</v>
      </c>
    </row>
    <row r="25" spans="1:693" ht="15.75" x14ac:dyDescent="0.25">
      <c r="A25" s="3">
        <v>12</v>
      </c>
      <c r="B25" s="169" t="s">
        <v>3211</v>
      </c>
      <c r="C25" s="62">
        <v>1</v>
      </c>
      <c r="D25" s="62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1">
        <v>1</v>
      </c>
      <c r="BI25" s="4"/>
      <c r="BJ25" s="4"/>
      <c r="BK25" s="1">
        <v>1</v>
      </c>
      <c r="BL25" s="4"/>
      <c r="BM25" s="4"/>
      <c r="BN25" s="1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2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>
        <v>1</v>
      </c>
      <c r="SS25" s="4"/>
      <c r="ST25" s="4">
        <v>1</v>
      </c>
      <c r="SU25" s="4">
        <v>1</v>
      </c>
      <c r="SV25" s="4"/>
      <c r="SW25" s="4">
        <v>1</v>
      </c>
      <c r="SX25" s="4">
        <v>1</v>
      </c>
      <c r="SY25" s="4"/>
      <c r="SZ25" s="4">
        <v>1</v>
      </c>
      <c r="TA25" s="4">
        <v>1</v>
      </c>
      <c r="TB25" s="4"/>
      <c r="TC25" s="4">
        <v>1</v>
      </c>
      <c r="TD25" s="4">
        <v>1</v>
      </c>
      <c r="TE25" s="4"/>
      <c r="TF25" s="4">
        <v>1</v>
      </c>
      <c r="TG25" s="4">
        <v>1</v>
      </c>
      <c r="TH25" s="4"/>
      <c r="TI25" s="4">
        <v>1</v>
      </c>
      <c r="TJ25" s="4">
        <v>1</v>
      </c>
      <c r="TK25" s="4"/>
      <c r="TL25" s="4">
        <v>1</v>
      </c>
      <c r="TM25" s="4">
        <v>1</v>
      </c>
      <c r="TN25" s="4"/>
      <c r="TO25" s="4">
        <v>1</v>
      </c>
      <c r="TP25" s="4">
        <v>1</v>
      </c>
      <c r="TQ25" s="4"/>
      <c r="TR25" s="4">
        <v>1</v>
      </c>
      <c r="TS25" s="4">
        <v>1</v>
      </c>
      <c r="TT25" s="4"/>
      <c r="TU25" s="4">
        <v>1</v>
      </c>
      <c r="TV25" s="4">
        <v>1</v>
      </c>
      <c r="TW25" s="4"/>
      <c r="TX25" s="4">
        <v>1</v>
      </c>
      <c r="TY25" s="4">
        <v>1</v>
      </c>
      <c r="TZ25" s="4"/>
      <c r="UA25" s="4">
        <v>1</v>
      </c>
      <c r="UB25" s="4">
        <v>1</v>
      </c>
      <c r="UC25" s="4"/>
      <c r="UD25" s="4">
        <v>1</v>
      </c>
      <c r="UE25" s="4">
        <v>1</v>
      </c>
      <c r="UF25" s="4"/>
      <c r="UG25" s="4">
        <v>1</v>
      </c>
      <c r="UH25" s="4">
        <v>1</v>
      </c>
      <c r="UI25" s="4"/>
      <c r="UJ25" s="4">
        <v>1</v>
      </c>
      <c r="UK25" s="4">
        <v>1</v>
      </c>
      <c r="UL25" s="4"/>
      <c r="UM25" s="4">
        <v>1</v>
      </c>
      <c r="UN25" s="4">
        <v>1</v>
      </c>
      <c r="UO25" s="4"/>
      <c r="UP25" s="4">
        <v>1</v>
      </c>
      <c r="UQ25" s="4">
        <v>1</v>
      </c>
      <c r="UR25" s="4"/>
      <c r="US25" s="4">
        <v>1</v>
      </c>
      <c r="UT25" s="4">
        <v>1</v>
      </c>
      <c r="UU25" s="4"/>
      <c r="UV25" s="4">
        <v>1</v>
      </c>
      <c r="UW25" s="4">
        <v>1</v>
      </c>
      <c r="UX25" s="4"/>
      <c r="UY25" s="4">
        <v>1</v>
      </c>
      <c r="UZ25" s="4">
        <v>1</v>
      </c>
      <c r="VA25" s="4"/>
      <c r="VB25" s="4">
        <v>1</v>
      </c>
      <c r="VC25" s="4">
        <v>1</v>
      </c>
      <c r="VD25" s="4"/>
      <c r="VE25" s="4">
        <v>1</v>
      </c>
      <c r="VF25" s="4">
        <v>1</v>
      </c>
      <c r="VG25" s="4"/>
      <c r="VH25" s="4">
        <v>1</v>
      </c>
      <c r="VI25" s="4">
        <v>1</v>
      </c>
      <c r="VJ25" s="4"/>
      <c r="VK25" s="4">
        <v>1</v>
      </c>
      <c r="VL25" s="4">
        <v>1</v>
      </c>
      <c r="VM25" s="4"/>
      <c r="VN25" s="4">
        <v>1</v>
      </c>
      <c r="VO25" s="4">
        <v>1</v>
      </c>
      <c r="VP25" s="4"/>
      <c r="VQ25" s="4">
        <v>1</v>
      </c>
      <c r="VR25" s="4">
        <v>1</v>
      </c>
      <c r="VS25" s="4"/>
      <c r="VT25" s="4">
        <v>1</v>
      </c>
      <c r="VU25" s="4">
        <v>1</v>
      </c>
      <c r="VV25" s="4"/>
      <c r="VW25" s="4">
        <v>1</v>
      </c>
      <c r="VX25" s="4">
        <v>1</v>
      </c>
      <c r="VY25" s="4"/>
      <c r="VZ25" s="4">
        <v>1</v>
      </c>
      <c r="WA25" s="4">
        <v>1</v>
      </c>
      <c r="WB25" s="4"/>
      <c r="WC25" s="4">
        <v>1</v>
      </c>
      <c r="WD25" s="4">
        <v>1</v>
      </c>
      <c r="WE25" s="4"/>
      <c r="WF25" s="4">
        <v>1</v>
      </c>
      <c r="WG25" s="4">
        <v>1</v>
      </c>
      <c r="WH25" s="4"/>
      <c r="WI25" s="4">
        <v>1</v>
      </c>
      <c r="WJ25" s="4">
        <v>1</v>
      </c>
      <c r="WK25" s="4"/>
      <c r="WL25" s="4">
        <v>1</v>
      </c>
      <c r="WM25" s="4">
        <v>1</v>
      </c>
      <c r="WN25" s="4"/>
      <c r="WO25" s="4">
        <v>1</v>
      </c>
      <c r="WP25" s="4">
        <v>1</v>
      </c>
      <c r="WQ25" s="4"/>
      <c r="WR25" s="4">
        <v>1</v>
      </c>
      <c r="WS25" s="4">
        <v>1</v>
      </c>
      <c r="WT25" s="4"/>
      <c r="WU25" s="4">
        <v>1</v>
      </c>
      <c r="WV25" s="4">
        <v>1</v>
      </c>
      <c r="WW25" s="4"/>
      <c r="WX25" s="4">
        <v>1</v>
      </c>
      <c r="WY25" s="4">
        <v>1</v>
      </c>
      <c r="WZ25" s="4"/>
      <c r="XA25" s="4">
        <v>1</v>
      </c>
      <c r="XB25" s="4">
        <v>1</v>
      </c>
      <c r="XC25" s="4"/>
      <c r="XD25" s="4">
        <v>1</v>
      </c>
      <c r="XE25" s="4">
        <v>1</v>
      </c>
      <c r="XF25" s="4"/>
      <c r="XG25" s="4">
        <v>1</v>
      </c>
      <c r="XH25" s="4">
        <v>1</v>
      </c>
      <c r="XI25" s="4"/>
      <c r="XJ25" s="4">
        <v>1</v>
      </c>
      <c r="XK25" s="4">
        <v>1</v>
      </c>
      <c r="XL25" s="4"/>
      <c r="XM25" s="4">
        <v>1</v>
      </c>
      <c r="XN25" s="4">
        <v>1</v>
      </c>
      <c r="XO25" s="4"/>
      <c r="XP25" s="4">
        <v>1</v>
      </c>
      <c r="XQ25" s="4">
        <v>1</v>
      </c>
      <c r="XR25" s="4"/>
      <c r="XS25" s="4">
        <v>1</v>
      </c>
      <c r="XT25" s="4">
        <v>1</v>
      </c>
      <c r="XU25" s="4"/>
      <c r="XV25" s="4">
        <v>1</v>
      </c>
      <c r="XW25" s="4">
        <v>1</v>
      </c>
      <c r="XX25" s="4"/>
      <c r="XY25" s="4">
        <v>1</v>
      </c>
      <c r="XZ25" s="4">
        <v>1</v>
      </c>
      <c r="YA25" s="4"/>
      <c r="YB25" s="4">
        <v>1</v>
      </c>
      <c r="YC25" s="4">
        <v>1</v>
      </c>
      <c r="YD25" s="4"/>
      <c r="YE25" s="4">
        <v>1</v>
      </c>
      <c r="YF25" s="4">
        <v>1</v>
      </c>
      <c r="YG25" s="4"/>
      <c r="YH25" s="4">
        <v>1</v>
      </c>
      <c r="YI25" s="4">
        <v>1</v>
      </c>
      <c r="YJ25" s="4"/>
      <c r="YK25" s="4">
        <v>1</v>
      </c>
      <c r="YL25" s="4">
        <v>1</v>
      </c>
      <c r="YM25" s="4"/>
      <c r="YN25" s="4">
        <v>1</v>
      </c>
      <c r="YO25" s="4">
        <v>1</v>
      </c>
      <c r="YP25" s="4"/>
      <c r="YQ25" s="4">
        <v>1</v>
      </c>
      <c r="YR25" s="4">
        <v>1</v>
      </c>
      <c r="YS25" s="4"/>
      <c r="YT25" s="4">
        <v>1</v>
      </c>
      <c r="YU25" s="4">
        <v>1</v>
      </c>
      <c r="YV25" s="4"/>
      <c r="YW25" s="4">
        <v>1</v>
      </c>
      <c r="YX25" s="4">
        <v>1</v>
      </c>
      <c r="YY25" s="4"/>
      <c r="YZ25" s="4">
        <v>1</v>
      </c>
      <c r="ZA25" s="4">
        <v>1</v>
      </c>
      <c r="ZB25" s="4"/>
      <c r="ZC25" s="4">
        <v>1</v>
      </c>
      <c r="ZD25" s="4">
        <v>1</v>
      </c>
      <c r="ZE25" s="4"/>
      <c r="ZF25" s="4">
        <v>1</v>
      </c>
      <c r="ZG25" s="4">
        <v>1</v>
      </c>
      <c r="ZH25" s="4"/>
      <c r="ZI25" s="4">
        <v>1</v>
      </c>
      <c r="ZJ25" s="4">
        <v>1</v>
      </c>
      <c r="ZK25" s="4"/>
      <c r="ZL25" s="4">
        <v>1</v>
      </c>
      <c r="ZM25" s="4">
        <v>1</v>
      </c>
      <c r="ZN25" s="4"/>
      <c r="ZO25" s="4">
        <v>1</v>
      </c>
      <c r="ZP25" s="4">
        <v>1</v>
      </c>
    </row>
    <row r="26" spans="1:693" ht="15.75" x14ac:dyDescent="0.25">
      <c r="A26" s="3">
        <v>13</v>
      </c>
      <c r="B26" s="169" t="s">
        <v>3212</v>
      </c>
      <c r="C26" s="62">
        <v>1</v>
      </c>
      <c r="D26" s="62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1">
        <v>1</v>
      </c>
      <c r="BI26" s="4"/>
      <c r="BJ26" s="4"/>
      <c r="BK26" s="1">
        <v>1</v>
      </c>
      <c r="BL26" s="4"/>
      <c r="BM26" s="4"/>
      <c r="BN26" s="1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2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4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4"/>
      <c r="VV26" s="4"/>
      <c r="VW26" s="4">
        <v>1</v>
      </c>
      <c r="VX26" s="4"/>
      <c r="VY26" s="4"/>
      <c r="VZ26" s="4">
        <v>1</v>
      </c>
      <c r="WA26" s="4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>
        <v>1</v>
      </c>
      <c r="XK26" s="4"/>
      <c r="XL26" s="4"/>
      <c r="XM26" s="4">
        <v>1</v>
      </c>
      <c r="XN26" s="4"/>
      <c r="XO26" s="4"/>
      <c r="XP26" s="4">
        <v>1</v>
      </c>
      <c r="XQ26" s="4"/>
      <c r="XR26" s="4"/>
      <c r="XS26" s="4">
        <v>1</v>
      </c>
      <c r="XT26" s="4"/>
      <c r="XU26" s="4"/>
      <c r="XV26" s="4">
        <v>1</v>
      </c>
      <c r="XW26" s="4"/>
      <c r="XX26" s="4"/>
      <c r="XY26" s="4">
        <v>1</v>
      </c>
      <c r="XZ26" s="4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/>
      <c r="YT26" s="4">
        <v>1</v>
      </c>
      <c r="YU26" s="4"/>
      <c r="YV26" s="4"/>
      <c r="YW26" s="4">
        <v>1</v>
      </c>
      <c r="YX26" s="4"/>
      <c r="YY26" s="4"/>
      <c r="YZ26" s="4">
        <v>1</v>
      </c>
      <c r="ZA26" s="4"/>
      <c r="ZB26" s="4"/>
      <c r="ZC26" s="4">
        <v>1</v>
      </c>
      <c r="ZD26" s="4"/>
      <c r="ZE26" s="4"/>
      <c r="ZF26" s="4">
        <v>1</v>
      </c>
      <c r="ZG26" s="4"/>
      <c r="ZH26" s="4"/>
      <c r="ZI26" s="4">
        <v>1</v>
      </c>
      <c r="ZJ26" s="4"/>
      <c r="ZK26" s="4"/>
      <c r="ZL26" s="4">
        <v>1</v>
      </c>
      <c r="ZM26" s="4"/>
      <c r="ZN26" s="4"/>
      <c r="ZO26" s="4">
        <v>1</v>
      </c>
      <c r="ZP26" s="4"/>
    </row>
    <row r="27" spans="1:693" ht="15.75" x14ac:dyDescent="0.25">
      <c r="A27" s="3">
        <v>14</v>
      </c>
      <c r="B27" s="169" t="s">
        <v>3213</v>
      </c>
      <c r="C27" s="62">
        <v>1</v>
      </c>
      <c r="D27" s="62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1">
        <v>1</v>
      </c>
      <c r="BI27" s="4"/>
      <c r="BJ27" s="4"/>
      <c r="BK27" s="1">
        <v>1</v>
      </c>
      <c r="BL27" s="4"/>
      <c r="BM27" s="4"/>
      <c r="BN27" s="1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2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4"/>
      <c r="VV27" s="4"/>
      <c r="VW27" s="4">
        <v>1</v>
      </c>
      <c r="VX27" s="4"/>
      <c r="VY27" s="4"/>
      <c r="VZ27" s="4">
        <v>1</v>
      </c>
      <c r="WA27" s="4"/>
      <c r="WB27" s="4"/>
      <c r="WC27" s="4">
        <v>1</v>
      </c>
      <c r="WD27" s="4"/>
      <c r="WE27" s="4"/>
      <c r="WF27" s="4">
        <v>1</v>
      </c>
      <c r="WG27" s="4"/>
      <c r="WH27" s="4"/>
      <c r="WI27" s="4">
        <v>1</v>
      </c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>
        <v>1</v>
      </c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/>
      <c r="XY27" s="4">
        <v>1</v>
      </c>
      <c r="XZ27" s="4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/>
      <c r="YT27" s="4">
        <v>1</v>
      </c>
      <c r="YU27" s="4"/>
      <c r="YV27" s="4"/>
      <c r="YW27" s="4">
        <v>1</v>
      </c>
      <c r="YX27" s="4"/>
      <c r="YY27" s="4"/>
      <c r="YZ27" s="4">
        <v>1</v>
      </c>
      <c r="ZA27" s="4"/>
      <c r="ZB27" s="4"/>
      <c r="ZC27" s="4">
        <v>1</v>
      </c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/>
      <c r="ZO27" s="4">
        <v>1</v>
      </c>
      <c r="ZP27" s="4"/>
    </row>
    <row r="28" spans="1:693" ht="15.75" x14ac:dyDescent="0.25">
      <c r="A28" s="3">
        <v>15</v>
      </c>
      <c r="B28" s="169" t="s">
        <v>3214</v>
      </c>
      <c r="C28" s="62">
        <v>1</v>
      </c>
      <c r="D28" s="62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1">
        <v>1</v>
      </c>
      <c r="BI28" s="4"/>
      <c r="BJ28" s="4"/>
      <c r="BK28" s="1">
        <v>1</v>
      </c>
      <c r="BL28" s="4"/>
      <c r="BM28" s="4"/>
      <c r="BN28" s="1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2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3" ht="15.75" x14ac:dyDescent="0.25">
      <c r="A29" s="3">
        <v>16</v>
      </c>
      <c r="B29" s="169" t="s">
        <v>3215</v>
      </c>
      <c r="C29" s="62">
        <v>1</v>
      </c>
      <c r="D29" s="62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1">
        <v>1</v>
      </c>
      <c r="BI29" s="4"/>
      <c r="BJ29" s="4"/>
      <c r="BK29" s="1">
        <v>1</v>
      </c>
      <c r="BL29" s="4"/>
      <c r="BM29" s="4"/>
      <c r="BN29" s="1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/>
      <c r="CQ29" s="4">
        <v>1</v>
      </c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2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3" ht="15.75" x14ac:dyDescent="0.25">
      <c r="A30" s="3">
        <v>17</v>
      </c>
      <c r="B30" s="169" t="s">
        <v>3216</v>
      </c>
      <c r="C30" s="62">
        <v>1</v>
      </c>
      <c r="D30" s="62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1">
        <v>1</v>
      </c>
      <c r="BI30" s="4"/>
      <c r="BJ30" s="4"/>
      <c r="BK30" s="1">
        <v>1</v>
      </c>
      <c r="BL30" s="4"/>
      <c r="BM30" s="4"/>
      <c r="BN30" s="1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2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3" ht="15.75" x14ac:dyDescent="0.25">
      <c r="A31" s="3">
        <v>18</v>
      </c>
      <c r="B31" s="170" t="s">
        <v>3217</v>
      </c>
      <c r="C31" s="62">
        <v>1</v>
      </c>
      <c r="D31" s="62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1">
        <v>1</v>
      </c>
      <c r="BI31" s="4"/>
      <c r="BJ31" s="4"/>
      <c r="BK31" s="1">
        <v>1</v>
      </c>
      <c r="BL31" s="4"/>
      <c r="BM31" s="4"/>
      <c r="BN31" s="1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2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>
        <v>1</v>
      </c>
      <c r="XV31" s="4"/>
      <c r="XW31" s="4"/>
      <c r="XX31" s="4">
        <v>1</v>
      </c>
      <c r="XY31" s="4"/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</row>
    <row r="32" spans="1:693" ht="15.75" x14ac:dyDescent="0.25">
      <c r="A32" s="3">
        <v>19</v>
      </c>
      <c r="B32" s="170" t="s">
        <v>3218</v>
      </c>
      <c r="C32" s="62">
        <v>1</v>
      </c>
      <c r="D32" s="62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1">
        <v>1</v>
      </c>
      <c r="BI32" s="4"/>
      <c r="BJ32" s="4"/>
      <c r="BK32" s="1">
        <v>1</v>
      </c>
      <c r="BL32" s="4"/>
      <c r="BM32" s="4"/>
      <c r="BN32" s="1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2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>
        <v>1</v>
      </c>
      <c r="VW32" s="4"/>
      <c r="VX32" s="4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>
        <v>1</v>
      </c>
      <c r="WU32" s="4"/>
      <c r="WV32" s="4"/>
      <c r="WW32" s="4">
        <v>1</v>
      </c>
      <c r="WX32" s="4"/>
      <c r="WY32" s="4"/>
      <c r="WZ32" s="4">
        <v>1</v>
      </c>
      <c r="XA32" s="4"/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>
        <v>1</v>
      </c>
      <c r="XM32" s="4"/>
      <c r="XN32" s="4"/>
      <c r="XO32" s="4">
        <v>1</v>
      </c>
      <c r="XP32" s="4"/>
      <c r="XQ32" s="4"/>
      <c r="XR32" s="4">
        <v>1</v>
      </c>
      <c r="XS32" s="4"/>
      <c r="XT32" s="4"/>
      <c r="XU32" s="4">
        <v>1</v>
      </c>
      <c r="XV32" s="4"/>
      <c r="XW32" s="4"/>
      <c r="XX32" s="4">
        <v>1</v>
      </c>
      <c r="XY32" s="4"/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>
        <v>1</v>
      </c>
      <c r="YT32" s="4"/>
      <c r="YU32" s="4"/>
      <c r="YV32" s="4">
        <v>1</v>
      </c>
      <c r="YW32" s="4"/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</row>
    <row r="33" spans="1:692" ht="15.75" x14ac:dyDescent="0.25">
      <c r="A33" s="3">
        <v>20</v>
      </c>
      <c r="B33" s="170" t="s">
        <v>3219</v>
      </c>
      <c r="C33" s="62">
        <v>1</v>
      </c>
      <c r="D33" s="62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1">
        <v>1</v>
      </c>
      <c r="BI33" s="4"/>
      <c r="BJ33" s="4"/>
      <c r="BK33" s="1">
        <v>1</v>
      </c>
      <c r="BL33" s="4"/>
      <c r="BM33" s="4"/>
      <c r="BN33" s="1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2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  <c r="VV33" s="4">
        <v>1</v>
      </c>
      <c r="VW33" s="4"/>
      <c r="VX33" s="4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  <c r="XL33" s="4">
        <v>1</v>
      </c>
      <c r="XM33" s="4"/>
      <c r="XN33" s="4"/>
      <c r="XO33" s="4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>
        <v>1</v>
      </c>
      <c r="XY33" s="4"/>
      <c r="XZ33" s="4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</row>
    <row r="34" spans="1:692" x14ac:dyDescent="0.25">
      <c r="A34" s="58" t="s">
        <v>789</v>
      </c>
      <c r="B34" s="4"/>
      <c r="C34" s="3">
        <f>SUM(C14:C33)</f>
        <v>19</v>
      </c>
      <c r="D34" s="3">
        <f>SUM(D14:D33)</f>
        <v>1</v>
      </c>
      <c r="E34" s="3">
        <f>SUM(E14:E33)</f>
        <v>0</v>
      </c>
      <c r="F34" s="3">
        <f>SUM(F14:F33)</f>
        <v>20</v>
      </c>
      <c r="G34" s="3">
        <f>SUM(G14:G33)</f>
        <v>0</v>
      </c>
      <c r="H34" s="3">
        <f>SUM(H14:H33)</f>
        <v>0</v>
      </c>
      <c r="I34" s="3">
        <f>SUM(I14:I33)</f>
        <v>20</v>
      </c>
      <c r="J34" s="3">
        <f>SUM(J14:J33)</f>
        <v>0</v>
      </c>
      <c r="K34" s="3">
        <f>SUM(K14:K33)</f>
        <v>0</v>
      </c>
      <c r="L34" s="3">
        <f>SUM(L14:L33)</f>
        <v>17</v>
      </c>
      <c r="M34" s="3">
        <f>SUM(M14:M33)</f>
        <v>3</v>
      </c>
      <c r="N34" s="3">
        <f>SUM(N14:N33)</f>
        <v>0</v>
      </c>
      <c r="O34" s="3">
        <f>SUM(O14:O33)</f>
        <v>17</v>
      </c>
      <c r="P34" s="3">
        <f>SUM(P14:P33)</f>
        <v>3</v>
      </c>
      <c r="Q34" s="3">
        <f>SUM(Q14:Q33)</f>
        <v>0</v>
      </c>
      <c r="R34" s="3">
        <f>SUM(R14:R33)</f>
        <v>20</v>
      </c>
      <c r="S34" s="3">
        <f>SUM(S14:S33)</f>
        <v>1</v>
      </c>
      <c r="T34" s="3">
        <f>SUM(T14:T33)</f>
        <v>0</v>
      </c>
      <c r="U34" s="3">
        <f>SUM(U14:U33)</f>
        <v>17</v>
      </c>
      <c r="V34" s="3">
        <f>SUM(V14:V33)</f>
        <v>3</v>
      </c>
      <c r="W34" s="3">
        <f>SUM(W14:W33)</f>
        <v>0</v>
      </c>
      <c r="X34" s="3">
        <f>SUM(X14:X33)</f>
        <v>18</v>
      </c>
      <c r="Y34" s="3">
        <f>SUM(Y14:Y33)</f>
        <v>2</v>
      </c>
      <c r="Z34" s="3">
        <f>SUM(Z14:Z33)</f>
        <v>0</v>
      </c>
      <c r="AA34" s="3">
        <f>SUM(AA14:AA33)</f>
        <v>18</v>
      </c>
      <c r="AB34" s="3">
        <f>SUM(AB14:AB33)</f>
        <v>2</v>
      </c>
      <c r="AC34" s="3">
        <f>SUM(AC14:AC33)</f>
        <v>0</v>
      </c>
      <c r="AD34" s="3">
        <f>SUM(AD14:AD33)</f>
        <v>18</v>
      </c>
      <c r="AE34" s="3">
        <f>SUM(AE14:AE33)</f>
        <v>2</v>
      </c>
      <c r="AF34" s="3">
        <f>SUM(AF14:AF33)</f>
        <v>0</v>
      </c>
      <c r="AG34" s="3">
        <f>SUM(AG14:AG33)</f>
        <v>20</v>
      </c>
      <c r="AH34" s="3">
        <f>SUM(AH14:AH33)</f>
        <v>0</v>
      </c>
      <c r="AI34" s="3">
        <f>SUM(AI14:AI33)</f>
        <v>0</v>
      </c>
      <c r="AJ34" s="3">
        <f>SUM(AJ14:AJ33)</f>
        <v>18</v>
      </c>
      <c r="AK34" s="3">
        <f>SUM(AK14:AK33)</f>
        <v>2</v>
      </c>
      <c r="AL34" s="3">
        <f>SUM(AL14:AL33)</f>
        <v>0</v>
      </c>
      <c r="AM34" s="3">
        <f>SUM(AM14:AM33)</f>
        <v>20</v>
      </c>
      <c r="AN34" s="3">
        <f>SUM(AN14:AN33)</f>
        <v>0</v>
      </c>
      <c r="AO34" s="3">
        <f>SUM(AO14:AO33)</f>
        <v>0</v>
      </c>
      <c r="AP34" s="3">
        <f>SUM(AP14:AP33)</f>
        <v>15</v>
      </c>
      <c r="AQ34" s="3">
        <f>SUM(AQ14:AQ33)</f>
        <v>5</v>
      </c>
      <c r="AR34" s="3">
        <f>SUM(AR14:AR33)</f>
        <v>0</v>
      </c>
      <c r="AS34" s="3">
        <f>SUM(AS14:AS33)</f>
        <v>20</v>
      </c>
      <c r="AT34" s="3">
        <f>SUM(AT14:AT33)</f>
        <v>0</v>
      </c>
      <c r="AU34" s="3">
        <f>SUM(AU14:AU33)</f>
        <v>0</v>
      </c>
      <c r="AV34" s="3">
        <f>SUM(AV14:AV33)</f>
        <v>18</v>
      </c>
      <c r="AW34" s="3">
        <f>SUM(AW14:AW33)</f>
        <v>2</v>
      </c>
      <c r="AX34" s="3">
        <f>SUM(AX14:AX33)</f>
        <v>0</v>
      </c>
      <c r="AY34" s="3">
        <f>SUM(AY14:AY33)</f>
        <v>18</v>
      </c>
      <c r="AZ34" s="3">
        <f>SUM(AZ14:AZ33)</f>
        <v>2</v>
      </c>
      <c r="BA34" s="3">
        <f>SUM(BA14:BA33)</f>
        <v>0</v>
      </c>
      <c r="BB34" s="3">
        <f>SUM(BB14:BB33)</f>
        <v>18</v>
      </c>
      <c r="BC34" s="3">
        <f>SUM(BC14:BC33)</f>
        <v>2</v>
      </c>
      <c r="BD34" s="3">
        <f>SUM(BD14:BD33)</f>
        <v>0</v>
      </c>
      <c r="BE34" s="3">
        <f>SUM(BE14:BE33)</f>
        <v>18</v>
      </c>
      <c r="BF34" s="3">
        <f>SUM(BF14:BF33)</f>
        <v>2</v>
      </c>
      <c r="BG34" s="3">
        <f>SUM(BG14:BG33)</f>
        <v>0</v>
      </c>
      <c r="BH34" s="3">
        <f>SUM(BH14:BH33)</f>
        <v>20</v>
      </c>
      <c r="BI34" s="3">
        <f>SUM(BI14:BI33)</f>
        <v>0</v>
      </c>
      <c r="BJ34" s="3">
        <f>SUM(BJ14:BJ33)</f>
        <v>0</v>
      </c>
      <c r="BK34" s="3">
        <v>34</v>
      </c>
      <c r="BL34" s="3">
        <f>SUM(BL14:BL33)</f>
        <v>0</v>
      </c>
      <c r="BM34" s="3">
        <f>SUM(BM14:BM33)</f>
        <v>0</v>
      </c>
      <c r="BN34" s="3">
        <f>SUM(BN14:BN33)</f>
        <v>20</v>
      </c>
      <c r="BO34" s="3">
        <f>SUM(BO14:BO33)</f>
        <v>0</v>
      </c>
      <c r="BP34" s="3">
        <f>SUM(BP14:BP33)</f>
        <v>0</v>
      </c>
      <c r="BQ34" s="3">
        <f>SUM(BQ14:BQ33)</f>
        <v>20</v>
      </c>
      <c r="BR34" s="3">
        <f>SUM(BR14:BR33)</f>
        <v>0</v>
      </c>
      <c r="BS34" s="3">
        <f>SUM(BS14:BS33)</f>
        <v>0</v>
      </c>
      <c r="BT34" s="3">
        <f>SUM(BT14:BT33)</f>
        <v>15</v>
      </c>
      <c r="BU34" s="3">
        <f>SUM(BU14:BU33)</f>
        <v>5</v>
      </c>
      <c r="BV34" s="3">
        <f>SUM(BV14:BV33)</f>
        <v>0</v>
      </c>
      <c r="BW34" s="3">
        <f>SUM(BW14:BW33)</f>
        <v>20</v>
      </c>
      <c r="BX34" s="3">
        <f>SUM(BX14:BX33)</f>
        <v>0</v>
      </c>
      <c r="BY34" s="3">
        <f>SUM(BY14:BY33)</f>
        <v>0</v>
      </c>
      <c r="BZ34" s="3">
        <f>SUM(BZ14:BZ33)</f>
        <v>13</v>
      </c>
      <c r="CA34" s="3">
        <f>SUM(CA14:CA33)</f>
        <v>7</v>
      </c>
      <c r="CB34" s="3">
        <f>SUM(CB14:CB33)</f>
        <v>0</v>
      </c>
      <c r="CC34" s="3">
        <f>SUM(CC14:CC33)</f>
        <v>13</v>
      </c>
      <c r="CD34" s="3">
        <f>SUM(CD14:CD33)</f>
        <v>7</v>
      </c>
      <c r="CE34" s="3">
        <f>SUM(CE14:CE33)</f>
        <v>0</v>
      </c>
      <c r="CF34" s="3">
        <f>SUM(CF14:CF33)</f>
        <v>13</v>
      </c>
      <c r="CG34" s="3">
        <f>SUM(CG14:CG33)</f>
        <v>7</v>
      </c>
      <c r="CH34" s="3">
        <f>SUM(CH14:CH33)</f>
        <v>0</v>
      </c>
      <c r="CI34" s="3">
        <f>SUM(CI14:CI33)</f>
        <v>16</v>
      </c>
      <c r="CJ34" s="3">
        <f>SUM(CJ14:CJ33)</f>
        <v>4</v>
      </c>
      <c r="CK34" s="3">
        <f>SUM(CK14:CK33)</f>
        <v>0</v>
      </c>
      <c r="CL34" s="3">
        <f>SUM(CL14:CL33)</f>
        <v>20</v>
      </c>
      <c r="CM34" s="3">
        <f>SUM(CM14:CM33)</f>
        <v>0</v>
      </c>
      <c r="CN34" s="3">
        <f>SUM(CN14:CN33)</f>
        <v>0</v>
      </c>
      <c r="CO34" s="3">
        <f>SUM(CO14:CO33)</f>
        <v>4</v>
      </c>
      <c r="CP34" s="3">
        <f>SUM(CP14:CP33)</f>
        <v>11</v>
      </c>
      <c r="CQ34" s="3">
        <f>SUM(CQ14:CQ33)</f>
        <v>5</v>
      </c>
      <c r="CR34" s="3">
        <f>SUM(CR14:CR33)</f>
        <v>5</v>
      </c>
      <c r="CS34" s="3">
        <f>SUM(CS14:CS33)</f>
        <v>11</v>
      </c>
      <c r="CT34" s="3">
        <f>SUM(CT14:CT33)</f>
        <v>4</v>
      </c>
      <c r="CU34" s="3">
        <f>SUM(CU14:CU33)</f>
        <v>20</v>
      </c>
      <c r="CV34" s="3">
        <f>SUM(CV14:CV33)</f>
        <v>0</v>
      </c>
      <c r="CW34" s="3">
        <f>SUM(CW14:CW33)</f>
        <v>0</v>
      </c>
      <c r="CX34" s="3">
        <f>SUM(CX14:CX33)</f>
        <v>8</v>
      </c>
      <c r="CY34" s="3">
        <f>SUM(CY14:CY33)</f>
        <v>8</v>
      </c>
      <c r="CZ34" s="3">
        <f>SUM(CZ14:CZ33)</f>
        <v>4</v>
      </c>
      <c r="DA34" s="3">
        <f>SUM(DA14:DA33)</f>
        <v>16</v>
      </c>
      <c r="DB34" s="3">
        <f>SUM(DB14:DB33)</f>
        <v>4</v>
      </c>
      <c r="DC34" s="3">
        <f>SUM(DC14:DC33)</f>
        <v>0</v>
      </c>
      <c r="DD34" s="3">
        <f>SUM(DD14:DD33)</f>
        <v>16</v>
      </c>
      <c r="DE34" s="3">
        <f>SUM(DE14:DE33)</f>
        <v>4</v>
      </c>
      <c r="DF34" s="3">
        <f>SUM(DF14:DF33)</f>
        <v>0</v>
      </c>
      <c r="DG34" s="3">
        <f>SUM(DG14:DG33)</f>
        <v>11</v>
      </c>
      <c r="DH34" s="3">
        <f>SUM(DH14:DH33)</f>
        <v>6</v>
      </c>
      <c r="DI34" s="3">
        <f>SUM(DI14:DI33)</f>
        <v>3</v>
      </c>
      <c r="DJ34" s="3">
        <f>SUM(DJ14:DJ33)</f>
        <v>11</v>
      </c>
      <c r="DK34" s="3">
        <f>SUM(DK14:DK33)</f>
        <v>6</v>
      </c>
      <c r="DL34" s="3">
        <f>SUM(DL14:DL33)</f>
        <v>3</v>
      </c>
      <c r="DM34" s="3">
        <f>SUM(DM14:DM33)</f>
        <v>11</v>
      </c>
      <c r="DN34" s="3">
        <f>SUM(DN14:DN33)</f>
        <v>6</v>
      </c>
      <c r="DO34" s="3">
        <f>SUM(DO14:DO33)</f>
        <v>3</v>
      </c>
      <c r="DP34" s="3">
        <f>SUM(DP14:DP33)</f>
        <v>11</v>
      </c>
      <c r="DQ34" s="3">
        <f>SUM(DQ14:DQ33)</f>
        <v>6</v>
      </c>
      <c r="DR34" s="3">
        <f>SUM(DR14:DR33)</f>
        <v>3</v>
      </c>
      <c r="DS34" s="3">
        <f>SUM(DS14:DS33)</f>
        <v>11</v>
      </c>
      <c r="DT34" s="3">
        <f>SUM(DT14:DT33)</f>
        <v>6</v>
      </c>
      <c r="DU34" s="3">
        <f>SUM(DU14:DU33)</f>
        <v>3</v>
      </c>
      <c r="DV34" s="3">
        <f>SUM(DV14:DV33)</f>
        <v>11</v>
      </c>
      <c r="DW34" s="3">
        <f>SUM(DW14:DW33)</f>
        <v>7</v>
      </c>
      <c r="DX34" s="3">
        <f>SUM(DX14:DX33)</f>
        <v>2</v>
      </c>
      <c r="DY34" s="3">
        <f>SUM(DY14:DY33)</f>
        <v>8</v>
      </c>
      <c r="DZ34" s="3">
        <f>SUM(DZ14:DZ33)</f>
        <v>8</v>
      </c>
      <c r="EA34" s="3">
        <f>SUM(EA14:EA33)</f>
        <v>4</v>
      </c>
      <c r="EB34" s="3">
        <f>SUM(EB14:EB33)</f>
        <v>11</v>
      </c>
      <c r="EC34" s="3">
        <f>SUM(EC14:EC33)</f>
        <v>9</v>
      </c>
      <c r="ED34" s="3">
        <f>SUM(ED14:ED33)</f>
        <v>0</v>
      </c>
      <c r="EE34" s="3">
        <f>SUM(EE14:EE33)</f>
        <v>11</v>
      </c>
      <c r="EF34" s="3">
        <f>SUM(EF14:EF33)</f>
        <v>6</v>
      </c>
      <c r="EG34" s="3">
        <f>SUM(EG14:EG33)</f>
        <v>3</v>
      </c>
      <c r="EH34" s="3">
        <f>SUM(EH15:EH33)</f>
        <v>15</v>
      </c>
      <c r="EI34" s="3">
        <f>SUM(EI15:EI33)</f>
        <v>4</v>
      </c>
      <c r="EJ34" s="3">
        <f>SUM(EJ14:EJ33)</f>
        <v>0</v>
      </c>
      <c r="EK34" s="3">
        <f>SUM(EK14:EK33)</f>
        <v>8</v>
      </c>
      <c r="EL34" s="3">
        <f>SUM(EL14:EL33)</f>
        <v>8</v>
      </c>
      <c r="EM34" s="3">
        <f>SUM(EM14:EM33)</f>
        <v>4</v>
      </c>
      <c r="EN34" s="3">
        <f>SUM(EN14:EN33)</f>
        <v>8</v>
      </c>
      <c r="EO34" s="3">
        <f>SUM(EO14:EO33)</f>
        <v>8</v>
      </c>
      <c r="EP34" s="3">
        <f>SUM(EP14:EP33)</f>
        <v>4</v>
      </c>
      <c r="EQ34" s="3">
        <f>SUM(EQ14:EQ33)</f>
        <v>20</v>
      </c>
      <c r="ER34" s="3">
        <f>SUM(ER14:ER33)</f>
        <v>0</v>
      </c>
      <c r="ES34" s="3">
        <f>SUM(ES14:ES33)</f>
        <v>0</v>
      </c>
      <c r="ET34" s="3">
        <f>SUM(ET14:ET33)</f>
        <v>8</v>
      </c>
      <c r="EU34" s="3">
        <f>SUM(EU14:EU33)</f>
        <v>8</v>
      </c>
      <c r="EV34" s="3">
        <f>SUM(EV14:EV33)</f>
        <v>4</v>
      </c>
      <c r="EW34" s="3">
        <f>SUM(EW14:EW33)</f>
        <v>8</v>
      </c>
      <c r="EX34" s="3">
        <f>SUM(EX14:EX33)</f>
        <v>8</v>
      </c>
      <c r="EY34" s="3">
        <f>SUM(EY14:EY33)</f>
        <v>4</v>
      </c>
      <c r="EZ34" s="3">
        <f>SUM(EZ14:EZ33)</f>
        <v>8</v>
      </c>
      <c r="FA34" s="3">
        <f>SUM(FA14:FA33)</f>
        <v>8</v>
      </c>
      <c r="FB34" s="3">
        <f>SUM(FB14:FB33)</f>
        <v>4</v>
      </c>
      <c r="FC34" s="3">
        <f>SUM(FC14:FC33)</f>
        <v>8</v>
      </c>
      <c r="FD34" s="3">
        <f>SUM(FD14:FD33)</f>
        <v>8</v>
      </c>
      <c r="FE34" s="3">
        <f>SUM(FE14:FE33)</f>
        <v>4</v>
      </c>
      <c r="FF34" s="3">
        <f>SUM(FF14:FF33)</f>
        <v>8</v>
      </c>
      <c r="FG34" s="3">
        <f>SUM(FG14:FG33)</f>
        <v>8</v>
      </c>
      <c r="FH34" s="3">
        <f>SUM(FH14:FH33)</f>
        <v>4</v>
      </c>
      <c r="FI34" s="3">
        <f>SUM(FI14:FI33)</f>
        <v>20</v>
      </c>
      <c r="FJ34" s="3">
        <f>SUM(FJ14:FJ33)</f>
        <v>0</v>
      </c>
      <c r="FK34" s="3">
        <f>SUM(FK14:FK33)</f>
        <v>0</v>
      </c>
      <c r="FL34" s="3">
        <f>SUM(FL14:FL33)</f>
        <v>16</v>
      </c>
      <c r="FM34" s="3">
        <f>SUM(FM14:FM33)</f>
        <v>4</v>
      </c>
      <c r="FN34" s="3">
        <f>SUM(FN14:FN33)</f>
        <v>0</v>
      </c>
      <c r="FO34" s="3">
        <f>SUM(FO14:FO33)</f>
        <v>8</v>
      </c>
      <c r="FP34" s="3">
        <f>SUM(FP14:FP33)</f>
        <v>8</v>
      </c>
      <c r="FQ34" s="3">
        <f>SUM(FQ14:FQ33)</f>
        <v>4</v>
      </c>
      <c r="FR34" s="3">
        <f>SUM(FR14:FR33)</f>
        <v>8</v>
      </c>
      <c r="FS34" s="3">
        <f>SUM(FS14:FS33)</f>
        <v>8</v>
      </c>
      <c r="FT34" s="3">
        <f>SUM(FT14:FT33)</f>
        <v>4</v>
      </c>
      <c r="FU34" s="3">
        <f>SUM(FU14:FU33)</f>
        <v>8</v>
      </c>
      <c r="FV34" s="3">
        <f>SUM(FV14:FV33)</f>
        <v>8</v>
      </c>
      <c r="FW34" s="3">
        <f>SUM(FW14:FW33)</f>
        <v>4</v>
      </c>
      <c r="FX34" s="3">
        <f>SUM(FX14:FX33)</f>
        <v>17</v>
      </c>
      <c r="FY34" s="3">
        <f>SUM(FY14:FY33)</f>
        <v>3</v>
      </c>
      <c r="FZ34" s="3">
        <f>SUM(FZ14:FZ33)</f>
        <v>0</v>
      </c>
      <c r="GA34" s="3">
        <f>SUM(GA14:GA33)</f>
        <v>8</v>
      </c>
      <c r="GB34" s="3">
        <f>SUM(GB14:GB33)</f>
        <v>8</v>
      </c>
      <c r="GC34" s="3">
        <f>SUM(GC14:GC33)</f>
        <v>4</v>
      </c>
      <c r="GD34" s="3">
        <f>SUM(GD14:GD33)</f>
        <v>8</v>
      </c>
      <c r="GE34" s="3">
        <f>SUM(GE14:GE33)</f>
        <v>8</v>
      </c>
      <c r="GF34" s="3">
        <f>SUM(GF14:GF33)</f>
        <v>4</v>
      </c>
      <c r="GG34" s="3">
        <f>SUM(GG14:GG33)</f>
        <v>16</v>
      </c>
      <c r="GH34" s="3">
        <f>SUM(GH14:GH33)</f>
        <v>3</v>
      </c>
      <c r="GI34" s="3">
        <f>SUM(GI14:GI33)</f>
        <v>0</v>
      </c>
      <c r="GJ34" s="3">
        <f>SUM(GJ14:GJ33)</f>
        <v>16</v>
      </c>
      <c r="GK34" s="3">
        <f>SUM(GK14:GK33)</f>
        <v>3</v>
      </c>
      <c r="GL34" s="3">
        <f>SUM(GL14:GL33)</f>
        <v>0</v>
      </c>
      <c r="GM34" s="3">
        <f>SUM(GM14:GM33)</f>
        <v>15</v>
      </c>
      <c r="GN34" s="3">
        <f>SUM(GN14:GN33)</f>
        <v>3</v>
      </c>
      <c r="GO34" s="3">
        <f>SUM(GO14:GO33)</f>
        <v>2</v>
      </c>
      <c r="GP34" s="3">
        <f>SUM(GP14:GP33)</f>
        <v>15</v>
      </c>
      <c r="GQ34" s="3">
        <f>SUM(GQ14:GQ33)</f>
        <v>3</v>
      </c>
      <c r="GR34" s="3">
        <f>SUM(GR14:GR33)</f>
        <v>2</v>
      </c>
      <c r="GS34" s="3">
        <f>SUM(GS14:GS33)</f>
        <v>15</v>
      </c>
      <c r="GT34" s="3">
        <f>SUM(GT14:GT33)</f>
        <v>3</v>
      </c>
      <c r="GU34" s="3">
        <f>SUM(GU14:GU33)</f>
        <v>2</v>
      </c>
      <c r="GV34" s="3">
        <f>SUM(GV14:GV33)</f>
        <v>15</v>
      </c>
      <c r="GW34" s="3">
        <f>SUM(GW14:GW33)</f>
        <v>3</v>
      </c>
      <c r="GX34" s="3">
        <f>SUM(GX14:GX33)</f>
        <v>2</v>
      </c>
      <c r="GY34" s="3">
        <f>SUM(GY14:GY33)</f>
        <v>8</v>
      </c>
      <c r="GZ34" s="3">
        <f>SUM(GZ14:GZ33)</f>
        <v>8</v>
      </c>
      <c r="HA34" s="3">
        <f>SUM(HA14:HA33)</f>
        <v>4</v>
      </c>
      <c r="HB34" s="3">
        <f>SUM(HB14:HB33)</f>
        <v>8</v>
      </c>
      <c r="HC34" s="3">
        <f>SUM(HC14:HC33)</f>
        <v>8</v>
      </c>
      <c r="HD34" s="3">
        <f>SUM(HD14:HD33)</f>
        <v>4</v>
      </c>
      <c r="HE34" s="3">
        <f>SUM(HE14:HE33)</f>
        <v>8</v>
      </c>
      <c r="HF34" s="3">
        <f>SUM(HF14:HF33)</f>
        <v>8</v>
      </c>
      <c r="HG34" s="3">
        <f>SUM(HG14:HG33)</f>
        <v>4</v>
      </c>
      <c r="HH34" s="3">
        <f>SUM(HH14:HH33)</f>
        <v>8</v>
      </c>
      <c r="HI34" s="3">
        <f>SUM(HI14:HI33)</f>
        <v>8</v>
      </c>
      <c r="HJ34" s="3">
        <f>SUM(HI17:HJ33)</f>
        <v>10</v>
      </c>
      <c r="HK34" s="3">
        <f>SUM(HK14:HK33)</f>
        <v>8</v>
      </c>
      <c r="HL34" s="3">
        <f>SUM(HL14:HL33)</f>
        <v>8</v>
      </c>
      <c r="HM34" s="3">
        <f>SUM(HM14:HM33)</f>
        <v>4</v>
      </c>
      <c r="HN34" s="3">
        <f>SUM(HN14:HN33)</f>
        <v>8</v>
      </c>
      <c r="HO34" s="3">
        <f>SUM(HO14:HO33)</f>
        <v>8</v>
      </c>
      <c r="HP34" s="3">
        <f>SUM(HP14:HP33)</f>
        <v>4</v>
      </c>
      <c r="HQ34" s="3">
        <f>SUM(HQ14:HQ33)</f>
        <v>8</v>
      </c>
      <c r="HR34" s="3">
        <f>SUM(HR14:HR33)</f>
        <v>8</v>
      </c>
      <c r="HS34" s="3">
        <f>SUM(HS14:HS33)</f>
        <v>4</v>
      </c>
      <c r="HT34" s="3">
        <f>SUM(HT14:HT33)</f>
        <v>8</v>
      </c>
      <c r="HU34" s="3">
        <f>SUM(HU14:HU33)</f>
        <v>8</v>
      </c>
      <c r="HV34" s="3">
        <f>SUM(HV14:HV33)</f>
        <v>4</v>
      </c>
      <c r="HW34" s="3">
        <f>SUM(HW14:HW33)</f>
        <v>8</v>
      </c>
      <c r="HX34" s="3">
        <f>SUM(HX14:HX33)</f>
        <v>8</v>
      </c>
      <c r="HY34" s="3">
        <f>SUM(HY14:HY33)</f>
        <v>4</v>
      </c>
      <c r="HZ34" s="3">
        <f>SUM(HZ14:HZ33)</f>
        <v>8</v>
      </c>
      <c r="IA34" s="3">
        <f>SUM(IA14:IA33)</f>
        <v>8</v>
      </c>
      <c r="IB34" s="3">
        <f>SUM(IB14:IB33)</f>
        <v>4</v>
      </c>
      <c r="IC34" s="3">
        <f>SUM(IC14:IC33)</f>
        <v>8</v>
      </c>
      <c r="ID34" s="3">
        <f>SUM(ID14:ID33)</f>
        <v>8</v>
      </c>
      <c r="IE34" s="3">
        <f>SUM(IE14:IE33)</f>
        <v>4</v>
      </c>
      <c r="IF34" s="3">
        <f>SUM(IF14:IF33)</f>
        <v>8</v>
      </c>
      <c r="IG34" s="3">
        <f>SUM(IG14:IG33)</f>
        <v>8</v>
      </c>
      <c r="IH34" s="3">
        <f>SUM(IH14:IH33)</f>
        <v>4</v>
      </c>
      <c r="II34" s="3">
        <f>SUM(II14:II33)</f>
        <v>8</v>
      </c>
      <c r="IJ34" s="3">
        <f>SUM(IJ14:IJ33)</f>
        <v>8</v>
      </c>
      <c r="IK34" s="3">
        <f>SUM(IK14:IK33)</f>
        <v>4</v>
      </c>
      <c r="IL34" s="3">
        <f>SUM(IL14:IL33)</f>
        <v>8</v>
      </c>
      <c r="IM34" s="3">
        <f>SUM(IM14:IM33)</f>
        <v>8</v>
      </c>
      <c r="IN34" s="3">
        <f>SUM(IN14:IN33)</f>
        <v>4</v>
      </c>
      <c r="IO34" s="3">
        <f>SUM(IO14:IO33)</f>
        <v>8</v>
      </c>
      <c r="IP34" s="3">
        <f>SUM(IP14:IP33)</f>
        <v>8</v>
      </c>
      <c r="IQ34" s="3">
        <f>SUM(IQ14:IQ33)</f>
        <v>4</v>
      </c>
      <c r="IR34" s="3">
        <f>SUM(IR14:IR33)</f>
        <v>8</v>
      </c>
      <c r="IS34" s="3">
        <f>SUM(IS14:IS33)</f>
        <v>8</v>
      </c>
      <c r="IT34" s="3">
        <f>SUM(IT14:IT33)</f>
        <v>4</v>
      </c>
      <c r="IU34" s="3">
        <f>SUM(IU14:IU33)</f>
        <v>8</v>
      </c>
      <c r="IV34" s="3">
        <f>SUM(IV14:IV33)</f>
        <v>8</v>
      </c>
      <c r="IW34" s="3">
        <f>SUM(IW14:IW33)</f>
        <v>4</v>
      </c>
      <c r="IX34" s="3">
        <f>SUM(IX14:IX33)</f>
        <v>8</v>
      </c>
      <c r="IY34" s="3">
        <f>SUM(IY14:IY33)</f>
        <v>8</v>
      </c>
      <c r="IZ34" s="3">
        <f>SUM(IZ14:IZ33)</f>
        <v>4</v>
      </c>
      <c r="JA34" s="3">
        <f>SUM(JA14:JA33)</f>
        <v>8</v>
      </c>
      <c r="JB34" s="3">
        <f>SUM(JB14:JB33)</f>
        <v>8</v>
      </c>
      <c r="JC34" s="3">
        <f>SUM(JC14:JC33)</f>
        <v>4</v>
      </c>
      <c r="JD34" s="3">
        <f>SUM(JD14:JD33)</f>
        <v>8</v>
      </c>
      <c r="JE34" s="3">
        <f>SUM(JE14:JE33)</f>
        <v>8</v>
      </c>
      <c r="JF34" s="3">
        <f>SUM(JF14:JF33)</f>
        <v>4</v>
      </c>
      <c r="JG34" s="3">
        <f>SUM(JG14:JG33)</f>
        <v>8</v>
      </c>
      <c r="JH34" s="3">
        <f>SUM(JH14:JH33)</f>
        <v>8</v>
      </c>
      <c r="JI34" s="3">
        <f>SUM(JI14:JI33)</f>
        <v>4</v>
      </c>
      <c r="JJ34" s="3">
        <f>SUM(JJ14:JJ33)</f>
        <v>8</v>
      </c>
      <c r="JK34" s="3">
        <f>SUM(JK14:JK33)</f>
        <v>8</v>
      </c>
      <c r="JL34" s="3">
        <f>SUM(JL14:JL33)</f>
        <v>4</v>
      </c>
      <c r="JM34" s="3">
        <f>SUM(JM14:JM33)</f>
        <v>8</v>
      </c>
      <c r="JN34" s="3">
        <f>SUM(JN14:JN33)</f>
        <v>8</v>
      </c>
      <c r="JO34" s="3">
        <f>SUM(JO14:JO33)</f>
        <v>4</v>
      </c>
      <c r="JP34" s="3">
        <f>SUM(JP14:JP33)</f>
        <v>8</v>
      </c>
      <c r="JQ34" s="3">
        <f>SUM(JQ14:JQ33)</f>
        <v>8</v>
      </c>
      <c r="JR34" s="3">
        <f>SUM(JR14:JR33)</f>
        <v>4</v>
      </c>
      <c r="JS34" s="3">
        <f>SUM(JS14:JS33)</f>
        <v>8</v>
      </c>
      <c r="JT34" s="3">
        <f>SUM(JT14:JT33)</f>
        <v>8</v>
      </c>
      <c r="JU34" s="3">
        <f>SUM(JU14:JU33)</f>
        <v>4</v>
      </c>
      <c r="JV34" s="3">
        <f>SUM(JV14:JV33)</f>
        <v>8</v>
      </c>
      <c r="JW34" s="3">
        <f>SUM(JW14:JW33)</f>
        <v>8</v>
      </c>
      <c r="JX34" s="3">
        <f>SUM(JX14:JX33)</f>
        <v>4</v>
      </c>
      <c r="JY34" s="3">
        <f>SUM(JY14:JY33)</f>
        <v>8</v>
      </c>
      <c r="JZ34" s="3">
        <f>SUM(JZ14:JZ33)</f>
        <v>8</v>
      </c>
      <c r="KA34" s="3">
        <f>SUM(KA14:KA33)</f>
        <v>4</v>
      </c>
      <c r="KB34" s="3">
        <f>SUM(KB14:KB33)</f>
        <v>8</v>
      </c>
      <c r="KC34" s="3">
        <f>SUM(KC14:KC33)</f>
        <v>8</v>
      </c>
      <c r="KD34" s="3">
        <f>SUM(KD14:KD33)</f>
        <v>4</v>
      </c>
      <c r="KE34" s="3">
        <f>SUM(KE14:KE33)</f>
        <v>8</v>
      </c>
      <c r="KF34" s="3">
        <f>SUM(KF14:KF33)</f>
        <v>8</v>
      </c>
      <c r="KG34" s="3">
        <f>SUM(KG14:KG33)</f>
        <v>4</v>
      </c>
      <c r="KH34" s="3">
        <f>SUM(KH14:KH33)</f>
        <v>8</v>
      </c>
      <c r="KI34" s="3">
        <f>SUM(KI14:KI33)</f>
        <v>8</v>
      </c>
      <c r="KJ34" s="3">
        <f>SUM(KJ14:KJ33)</f>
        <v>4</v>
      </c>
      <c r="KK34" s="3">
        <f>SUM(KK14:KK33)</f>
        <v>8</v>
      </c>
      <c r="KL34" s="3">
        <f>SUM(KL14:KL33)</f>
        <v>8</v>
      </c>
      <c r="KM34" s="3">
        <f>SUM(KM14:KM33)</f>
        <v>4</v>
      </c>
      <c r="KN34" s="3">
        <f>SUM(KN14:KN33)</f>
        <v>8</v>
      </c>
      <c r="KO34" s="3">
        <f>SUM(KO14:KO33)</f>
        <v>8</v>
      </c>
      <c r="KP34" s="3">
        <f>SUM(KP14:KP33)</f>
        <v>4</v>
      </c>
      <c r="KQ34" s="3">
        <f>SUM(KQ14:KQ33)</f>
        <v>8</v>
      </c>
      <c r="KR34" s="3">
        <f>SUM(KR14:KR33)</f>
        <v>8</v>
      </c>
      <c r="KS34" s="3">
        <f>SUM(KS14:KS33)</f>
        <v>4</v>
      </c>
      <c r="KT34" s="3">
        <f>SUM(KT14:KT33)</f>
        <v>8</v>
      </c>
      <c r="KU34" s="3">
        <f>SUM(KU14:KU33)</f>
        <v>8</v>
      </c>
      <c r="KV34" s="3">
        <f>SUM(KV14:KV33)</f>
        <v>4</v>
      </c>
      <c r="KW34" s="3">
        <f>SUM(KW14:KW33)</f>
        <v>8</v>
      </c>
      <c r="KX34" s="3">
        <f>SUM(KX14:KX33)</f>
        <v>8</v>
      </c>
      <c r="KY34" s="3">
        <f>SUM(KY14:KY33)</f>
        <v>4</v>
      </c>
      <c r="KZ34" s="3">
        <f>SUM(KZ14:KZ33)</f>
        <v>8</v>
      </c>
      <c r="LA34" s="3">
        <f>SUM(LA14:LA33)</f>
        <v>8</v>
      </c>
      <c r="LB34" s="3">
        <f>SUM(LB14:LB33)</f>
        <v>4</v>
      </c>
      <c r="LC34" s="3">
        <f>SUM(LC14:LC33)</f>
        <v>8</v>
      </c>
      <c r="LD34" s="3">
        <f>SUM(LD14:LD33)</f>
        <v>8</v>
      </c>
      <c r="LE34" s="3">
        <f>SUM(LE14:LE33)</f>
        <v>4</v>
      </c>
      <c r="LF34" s="3">
        <f>SUM(LF14:LF33)</f>
        <v>8</v>
      </c>
      <c r="LG34" s="3">
        <f>SUM(LG14:LG33)</f>
        <v>8</v>
      </c>
      <c r="LH34" s="3">
        <f>SUM(LH14:LH33)</f>
        <v>4</v>
      </c>
      <c r="LI34" s="3">
        <f>SUM(LI14:LI33)</f>
        <v>8</v>
      </c>
      <c r="LJ34" s="3">
        <f>SUM(LJ14:LJ33)</f>
        <v>8</v>
      </c>
      <c r="LK34" s="3">
        <f>SUM(LK14:LK33)</f>
        <v>4</v>
      </c>
      <c r="LL34" s="3">
        <f>SUM(LL14:LL33)</f>
        <v>8</v>
      </c>
      <c r="LM34" s="3">
        <f>SUM(LM14:LM33)</f>
        <v>8</v>
      </c>
      <c r="LN34" s="3">
        <f>SUM(LN14:LN33)</f>
        <v>4</v>
      </c>
      <c r="LO34" s="3">
        <f>SUM(LO14:LO33)</f>
        <v>8</v>
      </c>
      <c r="LP34" s="3">
        <f>SUM(LP14:LP33)</f>
        <v>8</v>
      </c>
      <c r="LQ34" s="3">
        <f>SUM(LQ14:LQ33)</f>
        <v>4</v>
      </c>
      <c r="LR34" s="3">
        <f>SUM(LR14:LR33)</f>
        <v>8</v>
      </c>
      <c r="LS34" s="3">
        <f>SUM(LS14:LS33)</f>
        <v>8</v>
      </c>
      <c r="LT34" s="3">
        <f>SUM(LT14:LT33)</f>
        <v>4</v>
      </c>
      <c r="LU34" s="3">
        <f>SUM(LU14:LU33)</f>
        <v>8</v>
      </c>
      <c r="LV34" s="3">
        <f>SUM(LV14:LV33)</f>
        <v>8</v>
      </c>
      <c r="LW34" s="3">
        <f>SUM(LW14:LW33)</f>
        <v>4</v>
      </c>
      <c r="LX34" s="3">
        <f>SUM(LX14:LX33)</f>
        <v>8</v>
      </c>
      <c r="LY34" s="3">
        <f>SUM(LY14:LY33)</f>
        <v>8</v>
      </c>
      <c r="LZ34" s="3">
        <f>SUM(LZ14:LZ33)</f>
        <v>4</v>
      </c>
      <c r="MA34" s="3">
        <f>SUM(MA14:MA33)</f>
        <v>8</v>
      </c>
      <c r="MB34" s="3">
        <f>SUM(MB14:MB33)</f>
        <v>8</v>
      </c>
      <c r="MC34" s="3">
        <f>SUM(MC14:MC33)</f>
        <v>4</v>
      </c>
      <c r="MD34" s="3">
        <f>SUM(MD14:MD33)</f>
        <v>8</v>
      </c>
      <c r="ME34" s="3">
        <f>SUM(ME14:ME33)</f>
        <v>8</v>
      </c>
      <c r="MF34" s="3">
        <f>SUM(MF14:MF33)</f>
        <v>4</v>
      </c>
      <c r="MG34" s="3">
        <f>SUM(MG14:MG33)</f>
        <v>8</v>
      </c>
      <c r="MH34" s="3">
        <f>SUM(MH14:MH33)</f>
        <v>8</v>
      </c>
      <c r="MI34" s="3">
        <f>SUM(MI14:MI33)</f>
        <v>4</v>
      </c>
      <c r="MJ34" s="3">
        <f>SUM(MJ14:MJ33)</f>
        <v>8</v>
      </c>
      <c r="MK34" s="3">
        <f>SUM(MK14:MK33)</f>
        <v>8</v>
      </c>
      <c r="ML34" s="3">
        <f>SUM(ML14:ML33)</f>
        <v>4</v>
      </c>
      <c r="MM34" s="3">
        <f>SUM(MM14:MM33)</f>
        <v>8</v>
      </c>
      <c r="MN34" s="3">
        <f>SUM(MN14:MN33)</f>
        <v>8</v>
      </c>
      <c r="MO34" s="3">
        <f>SUM(MO14:MO33)</f>
        <v>4</v>
      </c>
      <c r="MP34" s="3">
        <f>SUM(MP14:MP33)</f>
        <v>8</v>
      </c>
      <c r="MQ34" s="3">
        <f>SUM(MQ14:MQ33)</f>
        <v>8</v>
      </c>
      <c r="MR34" s="3">
        <f>SUM(MR14:MR33)</f>
        <v>4</v>
      </c>
      <c r="MS34" s="3">
        <f>SUM(MS14:MS33)</f>
        <v>8</v>
      </c>
      <c r="MT34" s="3">
        <f>SUM(MT14:MT33)</f>
        <v>8</v>
      </c>
      <c r="MU34" s="3">
        <f>SUM(MU14:MU33)</f>
        <v>4</v>
      </c>
      <c r="MV34" s="3">
        <f>SUM(MV14:MV33)</f>
        <v>8</v>
      </c>
      <c r="MW34" s="3">
        <f>SUM(MW14:MW33)</f>
        <v>8</v>
      </c>
      <c r="MX34" s="3">
        <f>SUM(MX14:MX33)</f>
        <v>4</v>
      </c>
      <c r="MY34" s="3">
        <f>SUM(MY14:MY33)</f>
        <v>8</v>
      </c>
      <c r="MZ34" s="3">
        <f>SUM(MZ14:MZ33)</f>
        <v>8</v>
      </c>
      <c r="NA34" s="3">
        <f>SUM(NA14:NA33)</f>
        <v>4</v>
      </c>
      <c r="NB34" s="3">
        <f>SUM(NB14:NB33)</f>
        <v>8</v>
      </c>
      <c r="NC34" s="3">
        <f>SUM(NC14:NC33)</f>
        <v>8</v>
      </c>
      <c r="ND34" s="3">
        <f>SUM(ND14:ND33)</f>
        <v>4</v>
      </c>
      <c r="NE34" s="3">
        <f>SUM(NE14:NE33)</f>
        <v>8</v>
      </c>
      <c r="NF34" s="3">
        <f>SUM(NF14:NF33)</f>
        <v>8</v>
      </c>
      <c r="NG34" s="3">
        <f>SUM(NG14:NG33)</f>
        <v>4</v>
      </c>
      <c r="NH34" s="3">
        <f>SUM(NH14:NH33)</f>
        <v>8</v>
      </c>
      <c r="NI34" s="3">
        <f>SUM(NI14:NI33)</f>
        <v>8</v>
      </c>
      <c r="NJ34" s="3">
        <f>SUM(NJ14:NJ33)</f>
        <v>4</v>
      </c>
      <c r="NK34" s="3">
        <f>SUM(NK14:NK33)</f>
        <v>8</v>
      </c>
      <c r="NL34" s="3">
        <f>SUM(NL14:NL33)</f>
        <v>8</v>
      </c>
      <c r="NM34" s="3">
        <f>SUM(NM14:NM33)</f>
        <v>4</v>
      </c>
      <c r="NN34" s="3">
        <f>SUM(NN14:NN33)</f>
        <v>8</v>
      </c>
      <c r="NO34" s="3">
        <f>SUM(NO14:NO33)</f>
        <v>8</v>
      </c>
      <c r="NP34" s="3">
        <f>SUM(NP14:NP33)</f>
        <v>4</v>
      </c>
      <c r="NQ34" s="3">
        <f>SUM(NQ14:NQ33)</f>
        <v>8</v>
      </c>
      <c r="NR34" s="3">
        <f>SUM(NR14:NR33)</f>
        <v>8</v>
      </c>
      <c r="NS34" s="3">
        <f>SUM(NS14:NS33)</f>
        <v>4</v>
      </c>
      <c r="NT34" s="3">
        <f>SUM(NT14:NT33)</f>
        <v>8</v>
      </c>
      <c r="NU34" s="3">
        <f>SUM(NU14:NU33)</f>
        <v>8</v>
      </c>
      <c r="NV34" s="3">
        <f>SUM(NV14:NV33)</f>
        <v>4</v>
      </c>
      <c r="NW34" s="3">
        <f>SUM(NW14:NW33)</f>
        <v>8</v>
      </c>
      <c r="NX34" s="3">
        <f>SUM(NX14:NX33)</f>
        <v>8</v>
      </c>
      <c r="NY34" s="3">
        <f>SUM(NY14:NY33)</f>
        <v>4</v>
      </c>
      <c r="NZ34" s="3">
        <f>SUM(NZ14:NZ33)</f>
        <v>8</v>
      </c>
      <c r="OA34" s="3">
        <f>SUM(OA14:OA33)</f>
        <v>8</v>
      </c>
      <c r="OB34" s="3">
        <f>SUM(OB14:OB33)</f>
        <v>4</v>
      </c>
      <c r="OC34" s="3">
        <f>SUM(OC14:OC33)</f>
        <v>8</v>
      </c>
      <c r="OD34" s="3">
        <f>SUM(OD14:OD33)</f>
        <v>8</v>
      </c>
      <c r="OE34" s="3">
        <f>SUM(OE14:OE33)</f>
        <v>4</v>
      </c>
      <c r="OF34" s="3">
        <f>SUM(OF14:OF33)</f>
        <v>8</v>
      </c>
      <c r="OG34" s="3">
        <f>SUM(OG14:OG33)</f>
        <v>8</v>
      </c>
      <c r="OH34" s="3">
        <f>SUM(OH14:OH33)</f>
        <v>4</v>
      </c>
      <c r="OI34" s="3">
        <f>SUM(OI14:OI33)</f>
        <v>8</v>
      </c>
      <c r="OJ34" s="3">
        <f>SUM(OJ14:OJ33)</f>
        <v>8</v>
      </c>
      <c r="OK34" s="3">
        <f>SUM(OK14:OK33)</f>
        <v>4</v>
      </c>
      <c r="OL34" s="3">
        <f>SUM(OL14:OL33)</f>
        <v>8</v>
      </c>
      <c r="OM34" s="3">
        <f>SUM(OM14:OM33)</f>
        <v>8</v>
      </c>
      <c r="ON34" s="3">
        <f>SUM(ON14:ON33)</f>
        <v>4</v>
      </c>
      <c r="OO34" s="3">
        <f>SUM(OO14:OO33)</f>
        <v>8</v>
      </c>
      <c r="OP34" s="3">
        <f>SUM(OP14:OP33)</f>
        <v>8</v>
      </c>
      <c r="OQ34" s="3">
        <f>SUM(OQ14:OQ33)</f>
        <v>4</v>
      </c>
      <c r="OR34" s="3">
        <f>SUM(OR14:OR33)</f>
        <v>8</v>
      </c>
      <c r="OS34" s="3">
        <f>SUM(OS14:OS33)</f>
        <v>8</v>
      </c>
      <c r="OT34" s="3">
        <f>SUM(OT14:OT33)</f>
        <v>4</v>
      </c>
      <c r="OU34" s="3">
        <f>SUM(OU14:OU33)</f>
        <v>8</v>
      </c>
      <c r="OV34" s="3">
        <f>SUM(OV14:OV33)</f>
        <v>8</v>
      </c>
      <c r="OW34" s="3">
        <f>SUM(OW14:OW33)</f>
        <v>4</v>
      </c>
      <c r="OX34" s="3">
        <f>SUM(OX14:OX33)</f>
        <v>8</v>
      </c>
      <c r="OY34" s="3">
        <f>SUM(OY14:OY33)</f>
        <v>8</v>
      </c>
      <c r="OZ34" s="3">
        <f>SUM(OZ14:OZ33)</f>
        <v>4</v>
      </c>
      <c r="PA34" s="3">
        <f>SUM(PA14:PA33)</f>
        <v>8</v>
      </c>
      <c r="PB34" s="3">
        <f>SUM(PB14:PB33)</f>
        <v>8</v>
      </c>
      <c r="PC34" s="3">
        <f>SUM(PC14:PC33)</f>
        <v>4</v>
      </c>
      <c r="PD34" s="3">
        <f>SUM(PD14:PD33)</f>
        <v>8</v>
      </c>
      <c r="PE34" s="3">
        <f>SUM(PE14:PE33)</f>
        <v>8</v>
      </c>
      <c r="PF34" s="3">
        <f>SUM(PF14:PF33)</f>
        <v>4</v>
      </c>
      <c r="PG34" s="3">
        <f>SUM(PG14:PG33)</f>
        <v>8</v>
      </c>
      <c r="PH34" s="3">
        <f>SUM(PH14:PH33)</f>
        <v>8</v>
      </c>
      <c r="PI34" s="3">
        <f>SUM(PI14:PI33)</f>
        <v>4</v>
      </c>
      <c r="PJ34" s="3">
        <f>SUM(PJ14:PJ33)</f>
        <v>8</v>
      </c>
      <c r="PK34" s="3">
        <f>SUM(PK14:PK33)</f>
        <v>8</v>
      </c>
      <c r="PL34" s="3">
        <f>SUM(PL14:PL33)</f>
        <v>4</v>
      </c>
      <c r="PM34" s="3">
        <f>SUM(PM14:PM33)</f>
        <v>8</v>
      </c>
      <c r="PN34" s="3">
        <f>SUM(PN14:PN33)</f>
        <v>8</v>
      </c>
      <c r="PO34" s="3">
        <f>SUM(PO14:PO33)</f>
        <v>4</v>
      </c>
      <c r="PP34" s="3">
        <f>SUM(PP14:PP33)</f>
        <v>8</v>
      </c>
      <c r="PQ34" s="3">
        <f>SUM(PQ14:PQ33)</f>
        <v>8</v>
      </c>
      <c r="PR34" s="3">
        <f>SUM(PR14:PR33)</f>
        <v>4</v>
      </c>
      <c r="PS34" s="3">
        <f>SUM(PS14:PS33)</f>
        <v>8</v>
      </c>
      <c r="PT34" s="3">
        <f>SUM(PT14:PT33)</f>
        <v>8</v>
      </c>
      <c r="PU34" s="3">
        <f>SUM(PU14:PU33)</f>
        <v>4</v>
      </c>
      <c r="PV34" s="3">
        <f>SUM(PV14:PV33)</f>
        <v>8</v>
      </c>
      <c r="PW34" s="3">
        <f>SUM(PW14:PW33)</f>
        <v>8</v>
      </c>
      <c r="PX34" s="3">
        <f>SUM(PX14:PX33)</f>
        <v>4</v>
      </c>
      <c r="PY34" s="3">
        <f>SUM(PY14:PY33)</f>
        <v>8</v>
      </c>
      <c r="PZ34" s="3">
        <f>SUM(PZ14:PZ33)</f>
        <v>8</v>
      </c>
      <c r="QA34" s="3">
        <f>SUM(QA14:QA33)</f>
        <v>4</v>
      </c>
      <c r="QB34" s="3">
        <f>SUM(QB14:QB33)</f>
        <v>8</v>
      </c>
      <c r="QC34" s="3">
        <f>SUM(QC14:QC33)</f>
        <v>8</v>
      </c>
      <c r="QD34" s="3">
        <f>SUM(QD14:QD33)</f>
        <v>4</v>
      </c>
      <c r="QE34" s="3">
        <f>SUM(QE14:QE33)</f>
        <v>8</v>
      </c>
      <c r="QF34" s="3">
        <f>SUM(QF14:QF33)</f>
        <v>8</v>
      </c>
      <c r="QG34" s="3">
        <f>SUM(QG14:QG33)</f>
        <v>4</v>
      </c>
      <c r="QH34" s="3">
        <f>SUM(QH14:QH33)</f>
        <v>8</v>
      </c>
      <c r="QI34" s="3">
        <f>SUM(QI14:QI33)</f>
        <v>8</v>
      </c>
      <c r="QJ34" s="3">
        <f>SUM(QJ14:QJ33)</f>
        <v>4</v>
      </c>
      <c r="QK34" s="3">
        <f>SUM(QK14:QK33)</f>
        <v>8</v>
      </c>
      <c r="QL34" s="3">
        <f>SUM(QL14:QL33)</f>
        <v>8</v>
      </c>
      <c r="QM34" s="3">
        <f>SUM(QM14:QM33)</f>
        <v>4</v>
      </c>
      <c r="QN34" s="3">
        <f>SUM(QN14:QN33)</f>
        <v>8</v>
      </c>
      <c r="QO34" s="3">
        <f>SUM(QO14:QO33)</f>
        <v>8</v>
      </c>
      <c r="QP34" s="3">
        <f>SUM(QP14:QP33)</f>
        <v>4</v>
      </c>
      <c r="QQ34" s="3">
        <f>SUM(QQ14:QQ33)</f>
        <v>8</v>
      </c>
      <c r="QR34" s="3">
        <f>SUM(QR14:QR33)</f>
        <v>8</v>
      </c>
      <c r="QS34" s="3">
        <f>SUM(QS14:QS33)</f>
        <v>4</v>
      </c>
      <c r="QT34" s="3">
        <f>SUM(QT14:QT33)</f>
        <v>8</v>
      </c>
      <c r="QU34" s="3">
        <f>SUM(QU14:QU33)</f>
        <v>8</v>
      </c>
      <c r="QV34" s="3">
        <f>SUM(QV14:QV33)</f>
        <v>4</v>
      </c>
      <c r="QW34" s="3">
        <f>SUM(QW14:QW33)</f>
        <v>8</v>
      </c>
      <c r="QX34" s="3">
        <f>SUM(QX14:QX33)</f>
        <v>8</v>
      </c>
      <c r="QY34" s="3">
        <f>SUM(QY14:QY33)</f>
        <v>4</v>
      </c>
      <c r="QZ34" s="3">
        <f>SUM(QZ14:QZ33)</f>
        <v>8</v>
      </c>
      <c r="RA34" s="3">
        <f>SUM(RA14:RA33)</f>
        <v>8</v>
      </c>
      <c r="RB34" s="3">
        <f>SUM(RB14:RB33)</f>
        <v>4</v>
      </c>
      <c r="RC34" s="3">
        <f>SUM(RC14:RC33)</f>
        <v>8</v>
      </c>
      <c r="RD34" s="3">
        <f>SUM(RD14:RD33)</f>
        <v>8</v>
      </c>
      <c r="RE34" s="3">
        <f>SUM(RE14:RE33)</f>
        <v>4</v>
      </c>
      <c r="RF34" s="3">
        <f>SUM(RF14:RF33)</f>
        <v>8</v>
      </c>
      <c r="RG34" s="3">
        <f>SUM(RG14:RG33)</f>
        <v>8</v>
      </c>
      <c r="RH34" s="3">
        <f>SUM(RH14:RH33)</f>
        <v>4</v>
      </c>
      <c r="RI34" s="3">
        <f>SUM(RI14:RI33)</f>
        <v>8</v>
      </c>
      <c r="RJ34" s="3">
        <f>SUM(RJ14:RJ33)</f>
        <v>8</v>
      </c>
      <c r="RK34" s="3">
        <f>SUM(RK14:RK33)</f>
        <v>4</v>
      </c>
      <c r="RL34" s="3">
        <f>SUM(RL14:RL33)</f>
        <v>8</v>
      </c>
      <c r="RM34" s="3">
        <f>SUM(RM14:RM33)</f>
        <v>8</v>
      </c>
      <c r="RN34" s="3">
        <f>SUM(RN14:RN33)</f>
        <v>4</v>
      </c>
      <c r="RO34" s="3">
        <f>SUM(RO14:RO33)</f>
        <v>8</v>
      </c>
      <c r="RP34" s="3">
        <f>SUM(RP14:RP33)</f>
        <v>8</v>
      </c>
      <c r="RQ34" s="3">
        <f>SUM(RQ14:RQ33)</f>
        <v>4</v>
      </c>
      <c r="RR34" s="3">
        <f>SUM(RR14:RR33)</f>
        <v>8</v>
      </c>
      <c r="RS34" s="3">
        <f>SUM(RS14:RS33)</f>
        <v>8</v>
      </c>
      <c r="RT34" s="3">
        <f>SUM(RT14:RT33)</f>
        <v>4</v>
      </c>
      <c r="RU34" s="3">
        <f>SUM(RU14:RU33)</f>
        <v>8</v>
      </c>
      <c r="RV34" s="3">
        <f>SUM(RV14:RV33)</f>
        <v>8</v>
      </c>
      <c r="RW34" s="3">
        <f>SUM(RW14:RW33)</f>
        <v>4</v>
      </c>
      <c r="RX34" s="3">
        <f>SUM(RX14:RX33)</f>
        <v>8</v>
      </c>
      <c r="RY34" s="3">
        <f>SUM(RY14:RY33)</f>
        <v>8</v>
      </c>
      <c r="RZ34" s="3">
        <f>SUM(RZ14:RZ33)</f>
        <v>4</v>
      </c>
      <c r="SA34" s="3">
        <f>SUM(SA14:SA33)</f>
        <v>8</v>
      </c>
      <c r="SB34" s="3">
        <f>SUM(SB14:SB33)</f>
        <v>8</v>
      </c>
      <c r="SC34" s="3">
        <f>SUM(SC14:SC33)</f>
        <v>4</v>
      </c>
      <c r="SD34" s="3">
        <f>SUM(SD14:SD33)</f>
        <v>8</v>
      </c>
      <c r="SE34" s="3">
        <f>SUM(SE14:SE33)</f>
        <v>8</v>
      </c>
      <c r="SF34" s="3">
        <f>SUM(SF14:SF33)</f>
        <v>4</v>
      </c>
      <c r="SG34" s="3">
        <f>SUM(SG14:SG33)</f>
        <v>8</v>
      </c>
      <c r="SH34" s="3">
        <f>SUM(SH14:SH33)</f>
        <v>8</v>
      </c>
      <c r="SI34" s="3">
        <f>SUM(SI14:SI33)</f>
        <v>4</v>
      </c>
      <c r="SJ34" s="3">
        <f>SUM(SJ14:SJ33)</f>
        <v>8</v>
      </c>
      <c r="SK34" s="3">
        <f>SUM(SK14:SK33)</f>
        <v>8</v>
      </c>
      <c r="SL34" s="3">
        <f>SUM(SL14:SL33)</f>
        <v>4</v>
      </c>
      <c r="SM34" s="3">
        <f>SUM(SM14:SM33)</f>
        <v>8</v>
      </c>
      <c r="SN34" s="3">
        <f>SUM(SN14:SN33)</f>
        <v>8</v>
      </c>
      <c r="SO34" s="3">
        <f>SUM(SO14:SO33)</f>
        <v>4</v>
      </c>
      <c r="SP34" s="3">
        <f>SUM(SP14:SP33)</f>
        <v>8</v>
      </c>
      <c r="SQ34" s="3">
        <f>SUM(SQ14:SQ33)</f>
        <v>8</v>
      </c>
      <c r="SR34" s="3">
        <f>SUM(SR14:SR33)</f>
        <v>4</v>
      </c>
      <c r="SS34" s="3">
        <f>SUM(SS14:SS33)</f>
        <v>8</v>
      </c>
      <c r="ST34" s="3">
        <f>SUM(ST14:ST33)</f>
        <v>8</v>
      </c>
      <c r="SU34" s="3">
        <f>SUM(SU14:SU33)</f>
        <v>4</v>
      </c>
      <c r="SV34" s="3">
        <f>SUM(SV14:SV33)</f>
        <v>8</v>
      </c>
      <c r="SW34" s="3">
        <f>SUM(SW14:SW33)</f>
        <v>8</v>
      </c>
      <c r="SX34" s="3">
        <f>SUM(SX14:SX33)</f>
        <v>4</v>
      </c>
      <c r="SY34" s="3">
        <f>SUM(SY14:SY33)</f>
        <v>8</v>
      </c>
      <c r="SZ34" s="3">
        <f>SUM(SZ14:SZ33)</f>
        <v>8</v>
      </c>
      <c r="TA34" s="3">
        <f>SUM(TA14:TA33)</f>
        <v>4</v>
      </c>
      <c r="TB34" s="3">
        <f>SUM(TB14:TB33)</f>
        <v>8</v>
      </c>
      <c r="TC34" s="3">
        <f>SUM(TC14:TC33)</f>
        <v>8</v>
      </c>
      <c r="TD34" s="3">
        <f>SUM(TD14:TD33)</f>
        <v>4</v>
      </c>
      <c r="TE34" s="3">
        <f>SUM(TE14:TE33)</f>
        <v>8</v>
      </c>
      <c r="TF34" s="3">
        <f>SUM(TF14:TF33)</f>
        <v>8</v>
      </c>
      <c r="TG34" s="3">
        <f>SUM(TG14:TG33)</f>
        <v>4</v>
      </c>
      <c r="TH34" s="3">
        <f>SUM(TH14:TH33)</f>
        <v>8</v>
      </c>
      <c r="TI34" s="3">
        <f>SUM(TI14:TI33)</f>
        <v>8</v>
      </c>
      <c r="TJ34" s="3">
        <f>SUM(TJ14:TJ33)</f>
        <v>4</v>
      </c>
      <c r="TK34" s="3">
        <f>SUM(TK14:TK33)</f>
        <v>8</v>
      </c>
      <c r="TL34" s="3">
        <f>SUM(TL14:TL33)</f>
        <v>8</v>
      </c>
      <c r="TM34" s="3">
        <f>SUM(TM14:TM33)</f>
        <v>4</v>
      </c>
      <c r="TN34" s="3">
        <f>SUM(TN14:TN33)</f>
        <v>8</v>
      </c>
      <c r="TO34" s="3">
        <f>SUM(TO14:TO33)</f>
        <v>8</v>
      </c>
      <c r="TP34" s="3">
        <f>SUM(TP14:TP33)</f>
        <v>4</v>
      </c>
      <c r="TQ34" s="3">
        <f>SUM(TQ14:TQ33)</f>
        <v>8</v>
      </c>
      <c r="TR34" s="3">
        <f>SUM(TR14:TR33)</f>
        <v>8</v>
      </c>
      <c r="TS34" s="3">
        <f>SUM(TS14:TS33)</f>
        <v>4</v>
      </c>
      <c r="TT34" s="3">
        <f>SUM(TT14:TT33)</f>
        <v>8</v>
      </c>
      <c r="TU34" s="3">
        <f>SUM(TU14:TU33)</f>
        <v>8</v>
      </c>
      <c r="TV34" s="3">
        <f>SUM(TV14:TV33)</f>
        <v>4</v>
      </c>
      <c r="TW34" s="3">
        <f>SUM(TW14:TW33)</f>
        <v>8</v>
      </c>
      <c r="TX34" s="3">
        <f>SUM(TX14:TX33)</f>
        <v>8</v>
      </c>
      <c r="TY34" s="3">
        <f>SUM(TY14:TY33)</f>
        <v>4</v>
      </c>
      <c r="TZ34" s="3">
        <f>SUM(TZ14:TZ33)</f>
        <v>8</v>
      </c>
      <c r="UA34" s="3">
        <f>SUM(UA14:UA33)</f>
        <v>8</v>
      </c>
      <c r="UB34" s="3">
        <f>SUM(UB14:UB33)</f>
        <v>4</v>
      </c>
      <c r="UC34" s="3">
        <f>SUM(UC14:UC33)</f>
        <v>8</v>
      </c>
      <c r="UD34" s="3">
        <f>SUM(UD14:UD33)</f>
        <v>8</v>
      </c>
      <c r="UE34" s="3">
        <f>SUM(UE14:UE33)</f>
        <v>4</v>
      </c>
      <c r="UF34" s="3">
        <f>SUM(UF14:UF33)</f>
        <v>8</v>
      </c>
      <c r="UG34" s="3">
        <f>SUM(UG14:UG33)</f>
        <v>8</v>
      </c>
      <c r="UH34" s="3">
        <f>SUM(UH14:UH33)</f>
        <v>4</v>
      </c>
      <c r="UI34" s="3">
        <f>SUM(UI14:UI33)</f>
        <v>8</v>
      </c>
      <c r="UJ34" s="3">
        <f>SUM(UJ14:UJ33)</f>
        <v>8</v>
      </c>
      <c r="UK34" s="3">
        <f>SUM(UK14:UK33)</f>
        <v>4</v>
      </c>
      <c r="UL34" s="3">
        <f>SUM(UL14:UL33)</f>
        <v>8</v>
      </c>
      <c r="UM34" s="3">
        <f>SUM(UM14:UM33)</f>
        <v>8</v>
      </c>
      <c r="UN34" s="3">
        <f>SUM(UN14:UN33)</f>
        <v>4</v>
      </c>
      <c r="UO34" s="3">
        <f>SUM(UO14:UO33)</f>
        <v>8</v>
      </c>
      <c r="UP34" s="3">
        <f>SUM(UP14:UP33)</f>
        <v>8</v>
      </c>
      <c r="UQ34" s="3">
        <f>SUM(UQ14:UQ33)</f>
        <v>4</v>
      </c>
      <c r="UR34" s="3">
        <f>SUM(UR14:UR33)</f>
        <v>8</v>
      </c>
      <c r="US34" s="3">
        <f>SUM(US14:US33)</f>
        <v>8</v>
      </c>
      <c r="UT34" s="3">
        <f>SUM(UT14:UT33)</f>
        <v>4</v>
      </c>
      <c r="UU34" s="3">
        <f>SUM(UU15:UU33)</f>
        <v>7</v>
      </c>
      <c r="UV34" s="3">
        <f>SUM(UV15:UV33)</f>
        <v>8</v>
      </c>
      <c r="UW34" s="3">
        <f>SUM(UW15:UW33)</f>
        <v>4</v>
      </c>
      <c r="UX34" s="3">
        <f>SUM(UX15:UX33)</f>
        <v>7</v>
      </c>
      <c r="UY34" s="3">
        <f>SUM(UY15:UY33)</f>
        <v>8</v>
      </c>
      <c r="UZ34" s="3">
        <f>SUM(UZ15:UZ33)</f>
        <v>4</v>
      </c>
      <c r="VA34" s="3">
        <f>SUM(VA14:VA33)</f>
        <v>8</v>
      </c>
      <c r="VB34" s="3">
        <f>SUM(VB14:VB33)</f>
        <v>8</v>
      </c>
      <c r="VC34" s="3">
        <f>SUM(VC14:VC33)</f>
        <v>4</v>
      </c>
      <c r="VD34" s="3">
        <f>SUM(VD14:VD33)</f>
        <v>8</v>
      </c>
      <c r="VE34" s="3">
        <f>SUM(VE14:VE33)</f>
        <v>8</v>
      </c>
      <c r="VF34" s="3">
        <f>SUM(VF14:VF33)</f>
        <v>4</v>
      </c>
      <c r="VG34" s="3">
        <f>SUM(VG14:VG33)</f>
        <v>8</v>
      </c>
      <c r="VH34" s="3">
        <f>SUM(VH14:VH33)</f>
        <v>8</v>
      </c>
      <c r="VI34" s="3">
        <f>SUM(VI14:VI33)</f>
        <v>4</v>
      </c>
      <c r="VJ34" s="3">
        <f>SUM(VJ14:VJ33)</f>
        <v>8</v>
      </c>
      <c r="VK34" s="3">
        <f>SUM(VK14:VK33)</f>
        <v>8</v>
      </c>
      <c r="VL34" s="3">
        <f>SUM(VL14:VL33)</f>
        <v>4</v>
      </c>
      <c r="VM34" s="3">
        <f>SUM(VM14:VM33)</f>
        <v>8</v>
      </c>
      <c r="VN34" s="3">
        <f>SUM(VN14:VN33)</f>
        <v>8</v>
      </c>
      <c r="VO34" s="3">
        <f>SUM(VO14:VO33)</f>
        <v>4</v>
      </c>
      <c r="VP34" s="3">
        <f>SUM(VP14:VP33)</f>
        <v>8</v>
      </c>
      <c r="VQ34" s="3">
        <f>SUM(VQ14:VQ33)</f>
        <v>8</v>
      </c>
      <c r="VR34" s="3">
        <f>SUM(VR14:VR33)</f>
        <v>4</v>
      </c>
      <c r="VS34" s="3">
        <f>SUM(VS14:VS33)</f>
        <v>8</v>
      </c>
      <c r="VT34" s="3">
        <f>SUM(VT14:VT33)</f>
        <v>8</v>
      </c>
      <c r="VU34" s="3">
        <f>SUM(VU14:VU33)</f>
        <v>4</v>
      </c>
      <c r="VV34" s="3">
        <f>SUM(VV14:VV33)</f>
        <v>8</v>
      </c>
      <c r="VW34" s="3">
        <f>SUM(VW14:VW33)</f>
        <v>8</v>
      </c>
      <c r="VX34" s="3">
        <f>SUM(VX14:VX33)</f>
        <v>4</v>
      </c>
      <c r="VY34" s="3">
        <f>SUM(VY14:VY33)</f>
        <v>8</v>
      </c>
      <c r="VZ34" s="3">
        <f>SUM(VZ14:VZ33)</f>
        <v>8</v>
      </c>
      <c r="WA34" s="3">
        <f>SUM(WA14:WA33)</f>
        <v>4</v>
      </c>
      <c r="WB34" s="3">
        <f>SUM(WB14:WB33)</f>
        <v>8</v>
      </c>
      <c r="WC34" s="3">
        <f>SUM(WC14:WC33)</f>
        <v>8</v>
      </c>
      <c r="WD34" s="3">
        <f>SUM(WD14:WD33)</f>
        <v>4</v>
      </c>
      <c r="WE34" s="3">
        <f>SUM(WE14:WE33)</f>
        <v>8</v>
      </c>
      <c r="WF34" s="3">
        <f>SUM(WF14:WF33)</f>
        <v>8</v>
      </c>
      <c r="WG34" s="3">
        <f>SUM(WG14:WG33)</f>
        <v>4</v>
      </c>
      <c r="WH34" s="3">
        <f>SUM(WH14:WH33)</f>
        <v>8</v>
      </c>
      <c r="WI34" s="3">
        <f>SUM(WI14:WI33)</f>
        <v>8</v>
      </c>
      <c r="WJ34" s="3">
        <f>SUM(WJ14:WJ33)</f>
        <v>4</v>
      </c>
      <c r="WK34" s="3">
        <f>SUM(WK14:WK33)</f>
        <v>8</v>
      </c>
      <c r="WL34" s="3">
        <f>SUM(WL14:WL33)</f>
        <v>8</v>
      </c>
      <c r="WM34" s="3">
        <f>SUM(WM14:WM33)</f>
        <v>4</v>
      </c>
      <c r="WN34" s="3">
        <f>SUM(WN14:WN33)</f>
        <v>8</v>
      </c>
      <c r="WO34" s="3">
        <f>SUM(WO14:WO33)</f>
        <v>8</v>
      </c>
      <c r="WP34" s="3">
        <f>SUM(WP14:WP33)</f>
        <v>4</v>
      </c>
      <c r="WQ34" s="3">
        <f>SUM(WQ14:WQ33)</f>
        <v>8</v>
      </c>
      <c r="WR34" s="3">
        <f>SUM(WR14:WR33)</f>
        <v>8</v>
      </c>
      <c r="WS34" s="3">
        <f>SUM(WS14:WS33)</f>
        <v>4</v>
      </c>
      <c r="WT34" s="3">
        <f>SUM(WT14:WT33)</f>
        <v>8</v>
      </c>
      <c r="WU34" s="3">
        <f>SUM(WU14:WU33)</f>
        <v>8</v>
      </c>
      <c r="WV34" s="3">
        <f>SUM(WV14:WV33)</f>
        <v>4</v>
      </c>
      <c r="WW34" s="3">
        <f>SUM(WW14:WW33)</f>
        <v>8</v>
      </c>
      <c r="WX34" s="3">
        <f>SUM(WX14:WX33)</f>
        <v>8</v>
      </c>
      <c r="WY34" s="3">
        <f>SUM(WY14:WY33)</f>
        <v>4</v>
      </c>
      <c r="WZ34" s="3">
        <f>SUM(WZ14:WZ33)</f>
        <v>8</v>
      </c>
      <c r="XA34" s="3">
        <f>SUM(XA14:XA33)</f>
        <v>8</v>
      </c>
      <c r="XB34" s="3">
        <f>SUM(XB14:XB33)</f>
        <v>4</v>
      </c>
      <c r="XC34" s="3">
        <f>SUM(XC14:XC33)</f>
        <v>8</v>
      </c>
      <c r="XD34" s="3">
        <f>SUM(XD14:XD33)</f>
        <v>8</v>
      </c>
      <c r="XE34" s="3">
        <f>SUM(XE14:XE33)</f>
        <v>4</v>
      </c>
      <c r="XF34" s="3">
        <f>SUM(XF14:XF33)</f>
        <v>8</v>
      </c>
      <c r="XG34" s="3">
        <f>SUM(XG14:XG33)</f>
        <v>8</v>
      </c>
      <c r="XH34" s="3">
        <f>SUM(XH14:XH33)</f>
        <v>4</v>
      </c>
      <c r="XI34" s="3">
        <f>SUM(XI14:XI33)</f>
        <v>8</v>
      </c>
      <c r="XJ34" s="3">
        <f>SUM(XJ14:XJ33)</f>
        <v>8</v>
      </c>
      <c r="XK34" s="3">
        <f>SUM(XK14:XK33)</f>
        <v>4</v>
      </c>
      <c r="XL34" s="3">
        <f>SUM(XL14:XL33)</f>
        <v>8</v>
      </c>
      <c r="XM34" s="3">
        <f>SUM(XM14:XM33)</f>
        <v>8</v>
      </c>
      <c r="XN34" s="3">
        <f>SUM(XN14:XN33)</f>
        <v>4</v>
      </c>
      <c r="XO34" s="3">
        <f>SUM(XO14:XO33)</f>
        <v>8</v>
      </c>
      <c r="XP34" s="3">
        <f>SUM(XP14:XP33)</f>
        <v>8</v>
      </c>
      <c r="XQ34" s="3">
        <f>SUM(XQ14:XQ33)</f>
        <v>4</v>
      </c>
      <c r="XR34" s="3">
        <f>SUM(XR14:XR33)</f>
        <v>8</v>
      </c>
      <c r="XS34" s="3">
        <f>SUM(XS14:XS33)</f>
        <v>8</v>
      </c>
      <c r="XT34" s="3">
        <f>SUM(XT14:XT33)</f>
        <v>4</v>
      </c>
      <c r="XU34" s="3">
        <f>SUM(XU14:XU33)</f>
        <v>8</v>
      </c>
      <c r="XV34" s="3">
        <f>SUM(XV14:XV33)</f>
        <v>8</v>
      </c>
      <c r="XW34" s="3">
        <f>SUM(XW14:XW33)</f>
        <v>4</v>
      </c>
      <c r="XX34" s="3">
        <f>SUM(XX14:XX33)</f>
        <v>8</v>
      </c>
      <c r="XY34" s="3">
        <f>SUM(XY14:XY33)</f>
        <v>8</v>
      </c>
      <c r="XZ34" s="3">
        <f>SUM(XZ14:XZ33)</f>
        <v>4</v>
      </c>
      <c r="YA34" s="3">
        <f>SUM(YA14:YA33)</f>
        <v>8</v>
      </c>
      <c r="YB34" s="3">
        <f>SUM(YB14:YB33)</f>
        <v>8</v>
      </c>
      <c r="YC34" s="3">
        <f>SUM(YC14:YC33)</f>
        <v>4</v>
      </c>
      <c r="YD34" s="3">
        <f>SUM(YD14:YD33)</f>
        <v>8</v>
      </c>
      <c r="YE34" s="3">
        <f>SUM(YE14:YE33)</f>
        <v>8</v>
      </c>
      <c r="YF34" s="3">
        <f>SUM(YF14:YF33)</f>
        <v>4</v>
      </c>
      <c r="YG34" s="3">
        <f>SUM(YG14:YG33)</f>
        <v>8</v>
      </c>
      <c r="YH34" s="3">
        <f>SUM(YH14:YH33)</f>
        <v>8</v>
      </c>
      <c r="YI34" s="3">
        <f>SUM(YI14:YI33)</f>
        <v>4</v>
      </c>
      <c r="YJ34" s="3">
        <f>SUM(YJ14:YJ33)</f>
        <v>8</v>
      </c>
      <c r="YK34" s="3">
        <f>SUM(YK14:YK33)</f>
        <v>8</v>
      </c>
      <c r="YL34" s="3">
        <f>SUM(YL14:YL33)</f>
        <v>4</v>
      </c>
      <c r="YM34" s="3">
        <f>SUM(YM14:YM33)</f>
        <v>8</v>
      </c>
      <c r="YN34" s="3">
        <f>SUM(YN14:YN33)</f>
        <v>8</v>
      </c>
      <c r="YO34" s="3">
        <f>SUM(YO14:YO33)</f>
        <v>4</v>
      </c>
      <c r="YP34" s="3">
        <f>SUM(YP14:YP33)</f>
        <v>8</v>
      </c>
      <c r="YQ34" s="3">
        <f>SUM(YQ14:YQ33)</f>
        <v>8</v>
      </c>
      <c r="YR34" s="3">
        <f>SUM(YR14:YR33)</f>
        <v>4</v>
      </c>
      <c r="YS34" s="3">
        <f>SUM(YS14:YS33)</f>
        <v>8</v>
      </c>
      <c r="YT34" s="3">
        <f>SUM(YT14:YT33)</f>
        <v>8</v>
      </c>
      <c r="YU34" s="3">
        <f>SUM(YU14:YU33)</f>
        <v>4</v>
      </c>
      <c r="YV34" s="3">
        <f>SUM(YV14:YV33)</f>
        <v>8</v>
      </c>
      <c r="YW34" s="3">
        <f>SUM(YW14:YW33)</f>
        <v>8</v>
      </c>
      <c r="YX34" s="3">
        <f>SUM(YX14:YX33)</f>
        <v>4</v>
      </c>
      <c r="YY34" s="3">
        <f>SUM(YY14:YY33)</f>
        <v>8</v>
      </c>
      <c r="YZ34" s="3">
        <f>SUM(YZ14:YZ33)</f>
        <v>8</v>
      </c>
      <c r="ZA34" s="3">
        <f>SUM(ZA14:ZA33)</f>
        <v>4</v>
      </c>
      <c r="ZB34" s="3">
        <f>SUM(ZB14:ZB33)</f>
        <v>8</v>
      </c>
      <c r="ZC34" s="3">
        <f>SUM(ZC14:ZC33)</f>
        <v>8</v>
      </c>
      <c r="ZD34" s="3">
        <f>SUM(ZD14:ZD33)</f>
        <v>4</v>
      </c>
      <c r="ZE34" s="3">
        <f>SUM(ZE14:ZE33)</f>
        <v>8</v>
      </c>
      <c r="ZF34" s="3">
        <f>SUM(ZF14:ZF33)</f>
        <v>8</v>
      </c>
      <c r="ZG34" s="3">
        <f>SUM(ZG14:ZG33)</f>
        <v>4</v>
      </c>
      <c r="ZH34" s="3">
        <f>SUM(ZH14:ZH33)</f>
        <v>8</v>
      </c>
      <c r="ZI34" s="3">
        <f>SUM(ZI14:ZI33)</f>
        <v>8</v>
      </c>
      <c r="ZJ34" s="3">
        <f>SUM(ZJ14:ZJ33)</f>
        <v>4</v>
      </c>
      <c r="ZK34" s="3">
        <f>SUM(ZK14:ZK33)</f>
        <v>8</v>
      </c>
      <c r="ZL34" s="3">
        <f>SUM(ZL14:ZL33)</f>
        <v>8</v>
      </c>
      <c r="ZM34" s="3">
        <f>SUM(ZM14:ZM33)</f>
        <v>4</v>
      </c>
      <c r="ZN34" s="3">
        <f>SUM(ZN14:ZN33)</f>
        <v>8</v>
      </c>
      <c r="ZO34" s="3">
        <f>SUM(ZO14:ZO33)</f>
        <v>8</v>
      </c>
      <c r="ZP34" s="3">
        <f>SUM(ZP14:ZP33)</f>
        <v>4</v>
      </c>
    </row>
    <row r="35" spans="1:692" ht="44.45" customHeight="1" x14ac:dyDescent="0.25">
      <c r="A35" s="60" t="s">
        <v>3194</v>
      </c>
      <c r="B35" s="4"/>
      <c r="C35" s="11">
        <f>C34/25%</f>
        <v>76</v>
      </c>
      <c r="D35" s="11">
        <f t="shared" ref="D35:BG35" si="0">D34/25%</f>
        <v>4</v>
      </c>
      <c r="E35" s="11">
        <f t="shared" si="0"/>
        <v>0</v>
      </c>
      <c r="F35" s="11">
        <f t="shared" si="0"/>
        <v>80</v>
      </c>
      <c r="G35" s="11">
        <f t="shared" si="0"/>
        <v>0</v>
      </c>
      <c r="H35" s="11">
        <f t="shared" si="0"/>
        <v>0</v>
      </c>
      <c r="I35" s="11">
        <f t="shared" si="0"/>
        <v>80</v>
      </c>
      <c r="J35" s="11">
        <f t="shared" si="0"/>
        <v>0</v>
      </c>
      <c r="K35" s="11">
        <f t="shared" si="0"/>
        <v>0</v>
      </c>
      <c r="L35" s="11">
        <f t="shared" si="0"/>
        <v>68</v>
      </c>
      <c r="M35" s="11">
        <f t="shared" si="0"/>
        <v>12</v>
      </c>
      <c r="N35" s="11">
        <f t="shared" si="0"/>
        <v>0</v>
      </c>
      <c r="O35" s="11">
        <f t="shared" si="0"/>
        <v>68</v>
      </c>
      <c r="P35" s="11">
        <f t="shared" si="0"/>
        <v>12</v>
      </c>
      <c r="Q35" s="11">
        <f t="shared" si="0"/>
        <v>0</v>
      </c>
      <c r="R35" s="11">
        <f t="shared" si="0"/>
        <v>80</v>
      </c>
      <c r="S35" s="11">
        <f t="shared" si="0"/>
        <v>4</v>
      </c>
      <c r="T35" s="11">
        <f t="shared" si="0"/>
        <v>0</v>
      </c>
      <c r="U35" s="11">
        <f t="shared" si="0"/>
        <v>68</v>
      </c>
      <c r="V35" s="11">
        <f t="shared" si="0"/>
        <v>12</v>
      </c>
      <c r="W35" s="11">
        <f t="shared" si="0"/>
        <v>0</v>
      </c>
      <c r="X35" s="11">
        <f t="shared" si="0"/>
        <v>72</v>
      </c>
      <c r="Y35" s="11">
        <f t="shared" si="0"/>
        <v>8</v>
      </c>
      <c r="Z35" s="11">
        <f t="shared" si="0"/>
        <v>0</v>
      </c>
      <c r="AA35" s="11">
        <f t="shared" si="0"/>
        <v>72</v>
      </c>
      <c r="AB35" s="11">
        <f t="shared" si="0"/>
        <v>8</v>
      </c>
      <c r="AC35" s="11">
        <f t="shared" si="0"/>
        <v>0</v>
      </c>
      <c r="AD35" s="11">
        <f t="shared" si="0"/>
        <v>72</v>
      </c>
      <c r="AE35" s="11">
        <f t="shared" si="0"/>
        <v>8</v>
      </c>
      <c r="AF35" s="11">
        <f t="shared" si="0"/>
        <v>0</v>
      </c>
      <c r="AG35" s="11">
        <f t="shared" si="0"/>
        <v>80</v>
      </c>
      <c r="AH35" s="11">
        <f t="shared" si="0"/>
        <v>0</v>
      </c>
      <c r="AI35" s="11">
        <f t="shared" si="0"/>
        <v>0</v>
      </c>
      <c r="AJ35" s="11">
        <f t="shared" si="0"/>
        <v>72</v>
      </c>
      <c r="AK35" s="11">
        <f t="shared" si="0"/>
        <v>8</v>
      </c>
      <c r="AL35" s="11">
        <f t="shared" si="0"/>
        <v>0</v>
      </c>
      <c r="AM35" s="11">
        <f t="shared" si="0"/>
        <v>80</v>
      </c>
      <c r="AN35" s="11">
        <f t="shared" si="0"/>
        <v>0</v>
      </c>
      <c r="AO35" s="11">
        <f t="shared" si="0"/>
        <v>0</v>
      </c>
      <c r="AP35" s="11">
        <f t="shared" si="0"/>
        <v>60</v>
      </c>
      <c r="AQ35" s="11">
        <f t="shared" si="0"/>
        <v>20</v>
      </c>
      <c r="AR35" s="11">
        <f t="shared" si="0"/>
        <v>0</v>
      </c>
      <c r="AS35" s="11">
        <f t="shared" si="0"/>
        <v>80</v>
      </c>
      <c r="AT35" s="11">
        <f t="shared" si="0"/>
        <v>0</v>
      </c>
      <c r="AU35" s="11">
        <f t="shared" si="0"/>
        <v>0</v>
      </c>
      <c r="AV35" s="11">
        <f t="shared" si="0"/>
        <v>72</v>
      </c>
      <c r="AW35" s="11">
        <f t="shared" si="0"/>
        <v>8</v>
      </c>
      <c r="AX35" s="11">
        <f t="shared" si="0"/>
        <v>0</v>
      </c>
      <c r="AY35" s="11">
        <f t="shared" si="0"/>
        <v>72</v>
      </c>
      <c r="AZ35" s="11">
        <f t="shared" si="0"/>
        <v>8</v>
      </c>
      <c r="BA35" s="11">
        <f t="shared" si="0"/>
        <v>0</v>
      </c>
      <c r="BB35" s="11">
        <f t="shared" si="0"/>
        <v>72</v>
      </c>
      <c r="BC35" s="11">
        <f t="shared" si="0"/>
        <v>8</v>
      </c>
      <c r="BD35" s="11">
        <f t="shared" si="0"/>
        <v>0</v>
      </c>
      <c r="BE35" s="11">
        <f t="shared" si="0"/>
        <v>72</v>
      </c>
      <c r="BF35" s="11">
        <f t="shared" si="0"/>
        <v>8</v>
      </c>
      <c r="BG35" s="11">
        <f t="shared" si="0"/>
        <v>0</v>
      </c>
      <c r="BH35" s="11">
        <f t="shared" ref="BH35:DL35" si="1">BH34/25%</f>
        <v>80</v>
      </c>
      <c r="BI35" s="11">
        <f t="shared" si="1"/>
        <v>0</v>
      </c>
      <c r="BJ35" s="11">
        <f t="shared" si="1"/>
        <v>0</v>
      </c>
      <c r="BK35" s="11">
        <f t="shared" si="1"/>
        <v>136</v>
      </c>
      <c r="BL35" s="11">
        <f t="shared" si="1"/>
        <v>0</v>
      </c>
      <c r="BM35" s="11">
        <f t="shared" si="1"/>
        <v>0</v>
      </c>
      <c r="BN35" s="11">
        <f t="shared" si="1"/>
        <v>80</v>
      </c>
      <c r="BO35" s="11">
        <f t="shared" si="1"/>
        <v>0</v>
      </c>
      <c r="BP35" s="11">
        <f t="shared" si="1"/>
        <v>0</v>
      </c>
      <c r="BQ35" s="11">
        <f t="shared" si="1"/>
        <v>80</v>
      </c>
      <c r="BR35" s="11">
        <f t="shared" si="1"/>
        <v>0</v>
      </c>
      <c r="BS35" s="11">
        <f t="shared" si="1"/>
        <v>0</v>
      </c>
      <c r="BT35" s="11">
        <f t="shared" si="1"/>
        <v>60</v>
      </c>
      <c r="BU35" s="11">
        <f t="shared" si="1"/>
        <v>20</v>
      </c>
      <c r="BV35" s="11">
        <f t="shared" si="1"/>
        <v>0</v>
      </c>
      <c r="BW35" s="11">
        <f t="shared" si="1"/>
        <v>80</v>
      </c>
      <c r="BX35" s="11">
        <f t="shared" si="1"/>
        <v>0</v>
      </c>
      <c r="BY35" s="11">
        <f t="shared" si="1"/>
        <v>0</v>
      </c>
      <c r="BZ35" s="11">
        <f t="shared" si="1"/>
        <v>52</v>
      </c>
      <c r="CA35" s="11">
        <f t="shared" si="1"/>
        <v>28</v>
      </c>
      <c r="CB35" s="11">
        <f t="shared" si="1"/>
        <v>0</v>
      </c>
      <c r="CC35" s="11">
        <f t="shared" si="1"/>
        <v>52</v>
      </c>
      <c r="CD35" s="11">
        <f t="shared" si="1"/>
        <v>28</v>
      </c>
      <c r="CE35" s="11">
        <f t="shared" si="1"/>
        <v>0</v>
      </c>
      <c r="CF35" s="11">
        <f t="shared" si="1"/>
        <v>52</v>
      </c>
      <c r="CG35" s="11">
        <f t="shared" si="1"/>
        <v>28</v>
      </c>
      <c r="CH35" s="11">
        <f t="shared" si="1"/>
        <v>0</v>
      </c>
      <c r="CI35" s="11">
        <f t="shared" si="1"/>
        <v>64</v>
      </c>
      <c r="CJ35" s="11">
        <f t="shared" si="1"/>
        <v>16</v>
      </c>
      <c r="CK35" s="11">
        <f t="shared" si="1"/>
        <v>0</v>
      </c>
      <c r="CL35" s="11">
        <f t="shared" si="1"/>
        <v>80</v>
      </c>
      <c r="CM35" s="11">
        <f t="shared" si="1"/>
        <v>0</v>
      </c>
      <c r="CN35" s="11">
        <f t="shared" si="1"/>
        <v>0</v>
      </c>
      <c r="CO35" s="11">
        <f t="shared" si="1"/>
        <v>16</v>
      </c>
      <c r="CP35" s="11">
        <f t="shared" si="1"/>
        <v>44</v>
      </c>
      <c r="CQ35" s="11" t="b">
        <f>CO14=CQ34/25%</f>
        <v>0</v>
      </c>
      <c r="CR35" s="11">
        <f t="shared" si="1"/>
        <v>20</v>
      </c>
      <c r="CS35" s="11">
        <f t="shared" si="1"/>
        <v>44</v>
      </c>
      <c r="CT35" s="11">
        <f t="shared" si="1"/>
        <v>16</v>
      </c>
      <c r="CU35" s="11">
        <f t="shared" si="1"/>
        <v>80</v>
      </c>
      <c r="CV35" s="11">
        <f t="shared" si="1"/>
        <v>0</v>
      </c>
      <c r="CW35" s="11">
        <f t="shared" si="1"/>
        <v>0</v>
      </c>
      <c r="CX35" s="11">
        <f t="shared" si="1"/>
        <v>32</v>
      </c>
      <c r="CY35" s="11">
        <f t="shared" si="1"/>
        <v>32</v>
      </c>
      <c r="CZ35" s="11">
        <f t="shared" si="1"/>
        <v>16</v>
      </c>
      <c r="DA35" s="11">
        <f t="shared" si="1"/>
        <v>64</v>
      </c>
      <c r="DB35" s="11">
        <f t="shared" si="1"/>
        <v>16</v>
      </c>
      <c r="DC35" s="11">
        <f t="shared" si="1"/>
        <v>0</v>
      </c>
      <c r="DD35" s="11">
        <f t="shared" si="1"/>
        <v>64</v>
      </c>
      <c r="DE35" s="11">
        <f t="shared" si="1"/>
        <v>16</v>
      </c>
      <c r="DF35" s="11">
        <f t="shared" si="1"/>
        <v>0</v>
      </c>
      <c r="DG35" s="11">
        <f t="shared" si="1"/>
        <v>44</v>
      </c>
      <c r="DH35" s="11">
        <f t="shared" si="1"/>
        <v>24</v>
      </c>
      <c r="DI35" s="11">
        <f t="shared" si="1"/>
        <v>12</v>
      </c>
      <c r="DJ35" s="11">
        <f t="shared" si="1"/>
        <v>44</v>
      </c>
      <c r="DK35" s="11">
        <f t="shared" si="1"/>
        <v>24</v>
      </c>
      <c r="DL35" s="11">
        <f t="shared" si="1"/>
        <v>12</v>
      </c>
      <c r="DM35" s="11">
        <f t="shared" ref="DM35:FX35" si="2">DM34/25%</f>
        <v>44</v>
      </c>
      <c r="DN35" s="11">
        <f t="shared" si="2"/>
        <v>24</v>
      </c>
      <c r="DO35" s="11">
        <f t="shared" si="2"/>
        <v>12</v>
      </c>
      <c r="DP35" s="11">
        <f t="shared" si="2"/>
        <v>44</v>
      </c>
      <c r="DQ35" s="11">
        <f t="shared" si="2"/>
        <v>24</v>
      </c>
      <c r="DR35" s="11">
        <f t="shared" si="2"/>
        <v>12</v>
      </c>
      <c r="DS35" s="11">
        <f t="shared" si="2"/>
        <v>44</v>
      </c>
      <c r="DT35" s="11">
        <f t="shared" si="2"/>
        <v>24</v>
      </c>
      <c r="DU35" s="11">
        <f t="shared" si="2"/>
        <v>12</v>
      </c>
      <c r="DV35" s="11">
        <f t="shared" si="2"/>
        <v>44</v>
      </c>
      <c r="DW35" s="11">
        <f t="shared" si="2"/>
        <v>28</v>
      </c>
      <c r="DX35" s="11">
        <f t="shared" si="2"/>
        <v>8</v>
      </c>
      <c r="DY35" s="11">
        <f t="shared" si="2"/>
        <v>32</v>
      </c>
      <c r="DZ35" s="11">
        <f t="shared" si="2"/>
        <v>32</v>
      </c>
      <c r="EA35" s="11">
        <f t="shared" si="2"/>
        <v>16</v>
      </c>
      <c r="EB35" s="11">
        <f t="shared" si="2"/>
        <v>44</v>
      </c>
      <c r="EC35" s="11">
        <f t="shared" si="2"/>
        <v>36</v>
      </c>
      <c r="ED35" s="11">
        <f t="shared" si="2"/>
        <v>0</v>
      </c>
      <c r="EE35" s="11">
        <f t="shared" si="2"/>
        <v>44</v>
      </c>
      <c r="EF35" s="11">
        <f t="shared" si="2"/>
        <v>24</v>
      </c>
      <c r="EG35" s="11">
        <f t="shared" si="2"/>
        <v>12</v>
      </c>
      <c r="EH35" s="11">
        <f t="shared" si="2"/>
        <v>60</v>
      </c>
      <c r="EI35" s="11">
        <f t="shared" si="2"/>
        <v>16</v>
      </c>
      <c r="EJ35" s="11">
        <f t="shared" si="2"/>
        <v>0</v>
      </c>
      <c r="EK35" s="11">
        <f t="shared" si="2"/>
        <v>32</v>
      </c>
      <c r="EL35" s="11">
        <f t="shared" si="2"/>
        <v>32</v>
      </c>
      <c r="EM35" s="11">
        <f t="shared" si="2"/>
        <v>16</v>
      </c>
      <c r="EN35" s="11">
        <f t="shared" si="2"/>
        <v>32</v>
      </c>
      <c r="EO35" s="11">
        <f t="shared" si="2"/>
        <v>32</v>
      </c>
      <c r="EQ35" s="11">
        <f t="shared" si="2"/>
        <v>80</v>
      </c>
      <c r="ER35" s="11">
        <f t="shared" si="2"/>
        <v>0</v>
      </c>
      <c r="ES35" s="11">
        <f t="shared" si="2"/>
        <v>0</v>
      </c>
      <c r="ET35" s="11">
        <f t="shared" si="2"/>
        <v>32</v>
      </c>
      <c r="EU35" s="11">
        <f t="shared" si="2"/>
        <v>32</v>
      </c>
      <c r="EV35" s="11">
        <f t="shared" si="2"/>
        <v>16</v>
      </c>
      <c r="EW35" s="11">
        <f t="shared" si="2"/>
        <v>32</v>
      </c>
      <c r="EX35" s="11">
        <f t="shared" si="2"/>
        <v>32</v>
      </c>
      <c r="EY35" s="11">
        <f t="shared" si="2"/>
        <v>16</v>
      </c>
      <c r="EZ35" s="11">
        <f t="shared" si="2"/>
        <v>32</v>
      </c>
      <c r="FA35" s="11">
        <f t="shared" si="2"/>
        <v>32</v>
      </c>
      <c r="FB35" s="11">
        <f t="shared" si="2"/>
        <v>16</v>
      </c>
      <c r="FC35" s="11">
        <f t="shared" si="2"/>
        <v>32</v>
      </c>
      <c r="FD35" s="11">
        <f t="shared" si="2"/>
        <v>32</v>
      </c>
      <c r="FE35" s="11">
        <f t="shared" si="2"/>
        <v>16</v>
      </c>
      <c r="FF35" s="11">
        <f t="shared" si="2"/>
        <v>32</v>
      </c>
      <c r="FG35" s="11">
        <f t="shared" si="2"/>
        <v>32</v>
      </c>
      <c r="FH35" s="11">
        <f t="shared" si="2"/>
        <v>16</v>
      </c>
      <c r="FI35" s="11">
        <f t="shared" si="2"/>
        <v>80</v>
      </c>
      <c r="FJ35" s="11">
        <f t="shared" si="2"/>
        <v>0</v>
      </c>
      <c r="FK35" s="11">
        <f t="shared" si="2"/>
        <v>0</v>
      </c>
      <c r="FL35" s="11">
        <f t="shared" si="2"/>
        <v>64</v>
      </c>
      <c r="FM35" s="11">
        <f t="shared" si="2"/>
        <v>16</v>
      </c>
      <c r="FN35" s="11">
        <f t="shared" si="2"/>
        <v>0</v>
      </c>
      <c r="FO35" s="11">
        <f t="shared" si="2"/>
        <v>32</v>
      </c>
      <c r="FP35" s="11">
        <f t="shared" si="2"/>
        <v>32</v>
      </c>
      <c r="FQ35" s="11">
        <f t="shared" si="2"/>
        <v>16</v>
      </c>
      <c r="FR35" s="11">
        <f t="shared" si="2"/>
        <v>32</v>
      </c>
      <c r="FS35" s="11">
        <f t="shared" si="2"/>
        <v>32</v>
      </c>
      <c r="FT35" s="11">
        <f t="shared" si="2"/>
        <v>16</v>
      </c>
      <c r="FU35" s="11">
        <f t="shared" si="2"/>
        <v>32</v>
      </c>
      <c r="FV35" s="11">
        <f t="shared" si="2"/>
        <v>32</v>
      </c>
      <c r="FW35" s="11">
        <f t="shared" si="2"/>
        <v>16</v>
      </c>
      <c r="FX35" s="11">
        <f t="shared" si="2"/>
        <v>68</v>
      </c>
      <c r="FY35" s="11">
        <f t="shared" ref="FY35:IJ35" si="3">FY34/25%</f>
        <v>12</v>
      </c>
      <c r="FZ35" s="11">
        <f t="shared" si="3"/>
        <v>0</v>
      </c>
      <c r="GA35" s="11">
        <f t="shared" si="3"/>
        <v>32</v>
      </c>
      <c r="GB35" s="11">
        <f t="shared" si="3"/>
        <v>32</v>
      </c>
      <c r="GC35" s="11">
        <f t="shared" si="3"/>
        <v>16</v>
      </c>
      <c r="GD35" s="11">
        <f t="shared" si="3"/>
        <v>32</v>
      </c>
      <c r="GE35" s="11">
        <f t="shared" si="3"/>
        <v>32</v>
      </c>
      <c r="GF35" s="11">
        <f t="shared" si="3"/>
        <v>16</v>
      </c>
      <c r="GG35" s="11">
        <f t="shared" si="3"/>
        <v>64</v>
      </c>
      <c r="GH35" s="11">
        <f t="shared" si="3"/>
        <v>12</v>
      </c>
      <c r="GI35" s="11">
        <f t="shared" si="3"/>
        <v>0</v>
      </c>
      <c r="GJ35" s="11">
        <f t="shared" si="3"/>
        <v>64</v>
      </c>
      <c r="GK35" s="11">
        <f t="shared" si="3"/>
        <v>12</v>
      </c>
      <c r="GL35" s="11">
        <f t="shared" si="3"/>
        <v>0</v>
      </c>
      <c r="GM35" s="11">
        <f t="shared" si="3"/>
        <v>60</v>
      </c>
      <c r="GN35" s="11">
        <f t="shared" si="3"/>
        <v>12</v>
      </c>
      <c r="GO35" s="11" t="b">
        <f>GP17=GO34/25%</f>
        <v>0</v>
      </c>
      <c r="GP35" s="11">
        <f t="shared" si="3"/>
        <v>60</v>
      </c>
      <c r="GQ35" s="11">
        <f t="shared" si="3"/>
        <v>12</v>
      </c>
      <c r="GR35" s="11">
        <f t="shared" si="3"/>
        <v>8</v>
      </c>
      <c r="GS35" s="11">
        <f t="shared" si="3"/>
        <v>60</v>
      </c>
      <c r="GT35" s="11">
        <f t="shared" si="3"/>
        <v>12</v>
      </c>
      <c r="GU35" s="11">
        <f t="shared" si="3"/>
        <v>8</v>
      </c>
      <c r="GV35" s="11">
        <f t="shared" si="3"/>
        <v>60</v>
      </c>
      <c r="GW35" s="11">
        <f t="shared" si="3"/>
        <v>12</v>
      </c>
      <c r="GX35" s="11">
        <f t="shared" si="3"/>
        <v>8</v>
      </c>
      <c r="GY35" s="11">
        <f t="shared" si="3"/>
        <v>32</v>
      </c>
      <c r="GZ35" s="11">
        <f t="shared" si="3"/>
        <v>32</v>
      </c>
      <c r="HA35" s="11">
        <f t="shared" si="3"/>
        <v>16</v>
      </c>
      <c r="HB35" s="11">
        <f t="shared" si="3"/>
        <v>32</v>
      </c>
      <c r="HC35" s="11">
        <f t="shared" si="3"/>
        <v>32</v>
      </c>
      <c r="HD35" s="11">
        <f t="shared" si="3"/>
        <v>16</v>
      </c>
      <c r="HE35" s="11">
        <f t="shared" si="3"/>
        <v>32</v>
      </c>
      <c r="HF35" s="11">
        <f t="shared" si="3"/>
        <v>32</v>
      </c>
      <c r="HG35" s="11">
        <f t="shared" si="3"/>
        <v>16</v>
      </c>
      <c r="HH35" s="11">
        <f t="shared" si="3"/>
        <v>32</v>
      </c>
      <c r="HI35" s="11">
        <f t="shared" si="3"/>
        <v>32</v>
      </c>
      <c r="HJ35" s="11">
        <f t="shared" si="3"/>
        <v>40</v>
      </c>
      <c r="HK35" s="11">
        <f t="shared" si="3"/>
        <v>32</v>
      </c>
      <c r="HL35" s="11">
        <f t="shared" si="3"/>
        <v>32</v>
      </c>
      <c r="HM35" s="11">
        <f t="shared" si="3"/>
        <v>16</v>
      </c>
      <c r="HN35" s="11">
        <f t="shared" si="3"/>
        <v>32</v>
      </c>
      <c r="HO35" s="11">
        <f t="shared" si="3"/>
        <v>32</v>
      </c>
      <c r="HP35" s="11">
        <f t="shared" si="3"/>
        <v>16</v>
      </c>
      <c r="HQ35" s="11">
        <f t="shared" si="3"/>
        <v>32</v>
      </c>
      <c r="HR35" s="11">
        <f t="shared" si="3"/>
        <v>32</v>
      </c>
      <c r="HS35" s="11">
        <f t="shared" si="3"/>
        <v>16</v>
      </c>
      <c r="HT35" s="11">
        <f t="shared" si="3"/>
        <v>32</v>
      </c>
      <c r="HU35" s="11">
        <f t="shared" si="3"/>
        <v>32</v>
      </c>
      <c r="HV35" s="11">
        <f t="shared" si="3"/>
        <v>16</v>
      </c>
      <c r="HW35" s="11">
        <f t="shared" si="3"/>
        <v>32</v>
      </c>
      <c r="HX35" s="11">
        <f t="shared" si="3"/>
        <v>32</v>
      </c>
      <c r="HY35" s="11">
        <f t="shared" si="3"/>
        <v>16</v>
      </c>
      <c r="HZ35" s="11">
        <f t="shared" si="3"/>
        <v>32</v>
      </c>
      <c r="IA35" s="11">
        <f t="shared" si="3"/>
        <v>32</v>
      </c>
      <c r="IB35" s="11">
        <f t="shared" si="3"/>
        <v>16</v>
      </c>
      <c r="IC35" s="11">
        <f t="shared" si="3"/>
        <v>32</v>
      </c>
      <c r="ID35" s="11">
        <f t="shared" si="3"/>
        <v>32</v>
      </c>
      <c r="IE35" s="11">
        <f t="shared" si="3"/>
        <v>16</v>
      </c>
      <c r="IF35" s="11">
        <f t="shared" si="3"/>
        <v>32</v>
      </c>
      <c r="IG35" s="11">
        <f t="shared" si="3"/>
        <v>32</v>
      </c>
      <c r="IH35" s="11">
        <f t="shared" si="3"/>
        <v>16</v>
      </c>
      <c r="II35" s="11">
        <f t="shared" si="3"/>
        <v>32</v>
      </c>
      <c r="IJ35" s="11">
        <f t="shared" si="3"/>
        <v>32</v>
      </c>
      <c r="IK35" s="11">
        <f t="shared" ref="IK35:KV35" si="4">IK34/25%</f>
        <v>16</v>
      </c>
      <c r="IL35" s="11">
        <f t="shared" si="4"/>
        <v>32</v>
      </c>
      <c r="IM35" s="11">
        <f t="shared" si="4"/>
        <v>32</v>
      </c>
      <c r="IN35" s="11">
        <f t="shared" si="4"/>
        <v>16</v>
      </c>
      <c r="IO35" s="11">
        <f t="shared" si="4"/>
        <v>32</v>
      </c>
      <c r="IP35" s="11">
        <f t="shared" si="4"/>
        <v>32</v>
      </c>
      <c r="IQ35" s="11">
        <f t="shared" si="4"/>
        <v>16</v>
      </c>
      <c r="IR35" s="11">
        <f t="shared" si="4"/>
        <v>32</v>
      </c>
      <c r="IS35" s="11">
        <f t="shared" si="4"/>
        <v>32</v>
      </c>
      <c r="IT35" s="11">
        <f t="shared" si="4"/>
        <v>16</v>
      </c>
      <c r="IU35" s="11">
        <f t="shared" si="4"/>
        <v>32</v>
      </c>
      <c r="IV35" s="11">
        <f t="shared" si="4"/>
        <v>32</v>
      </c>
      <c r="IW35" s="11">
        <f t="shared" si="4"/>
        <v>16</v>
      </c>
      <c r="IX35" s="11">
        <f t="shared" si="4"/>
        <v>32</v>
      </c>
      <c r="IY35" s="11">
        <f t="shared" si="4"/>
        <v>32</v>
      </c>
      <c r="IZ35" s="11">
        <f t="shared" si="4"/>
        <v>16</v>
      </c>
      <c r="JA35" s="11">
        <f t="shared" si="4"/>
        <v>32</v>
      </c>
      <c r="JB35" s="11">
        <f t="shared" si="4"/>
        <v>32</v>
      </c>
      <c r="JC35" s="11">
        <f t="shared" si="4"/>
        <v>16</v>
      </c>
      <c r="JD35" s="11">
        <f t="shared" si="4"/>
        <v>32</v>
      </c>
      <c r="JE35" s="11">
        <f t="shared" si="4"/>
        <v>32</v>
      </c>
      <c r="JF35" s="11">
        <f t="shared" si="4"/>
        <v>16</v>
      </c>
      <c r="JG35" s="11">
        <f t="shared" si="4"/>
        <v>32</v>
      </c>
      <c r="JH35" s="11">
        <f t="shared" si="4"/>
        <v>32</v>
      </c>
      <c r="JI35" s="11">
        <f t="shared" si="4"/>
        <v>16</v>
      </c>
      <c r="JJ35" s="11">
        <f t="shared" si="4"/>
        <v>32</v>
      </c>
      <c r="JK35" s="11">
        <f t="shared" si="4"/>
        <v>32</v>
      </c>
      <c r="JL35" s="11">
        <f t="shared" si="4"/>
        <v>16</v>
      </c>
      <c r="JM35" s="11">
        <f t="shared" si="4"/>
        <v>32</v>
      </c>
      <c r="JN35" s="11">
        <f t="shared" si="4"/>
        <v>32</v>
      </c>
      <c r="JO35" s="11">
        <f t="shared" si="4"/>
        <v>16</v>
      </c>
      <c r="JP35" s="11">
        <f t="shared" si="4"/>
        <v>32</v>
      </c>
      <c r="JQ35" s="11">
        <f t="shared" si="4"/>
        <v>32</v>
      </c>
      <c r="JR35" s="11">
        <f t="shared" si="4"/>
        <v>16</v>
      </c>
      <c r="JS35" s="11">
        <f t="shared" si="4"/>
        <v>32</v>
      </c>
      <c r="JT35" s="11">
        <f t="shared" si="4"/>
        <v>32</v>
      </c>
      <c r="JU35" s="11">
        <f t="shared" si="4"/>
        <v>16</v>
      </c>
      <c r="JV35" s="11">
        <f t="shared" si="4"/>
        <v>32</v>
      </c>
      <c r="JW35" s="11">
        <f t="shared" si="4"/>
        <v>32</v>
      </c>
      <c r="JX35" s="11">
        <f t="shared" si="4"/>
        <v>16</v>
      </c>
      <c r="JY35" s="11">
        <f t="shared" si="4"/>
        <v>32</v>
      </c>
      <c r="JZ35" s="11">
        <f t="shared" si="4"/>
        <v>32</v>
      </c>
      <c r="KA35" s="11">
        <f t="shared" si="4"/>
        <v>16</v>
      </c>
      <c r="KB35" s="11">
        <f t="shared" si="4"/>
        <v>32</v>
      </c>
      <c r="KC35" s="11">
        <f t="shared" si="4"/>
        <v>32</v>
      </c>
      <c r="KD35" s="11">
        <f t="shared" si="4"/>
        <v>16</v>
      </c>
      <c r="KE35" s="11">
        <f t="shared" si="4"/>
        <v>32</v>
      </c>
      <c r="KF35" s="11">
        <f t="shared" si="4"/>
        <v>32</v>
      </c>
      <c r="KG35" s="11">
        <f t="shared" si="4"/>
        <v>16</v>
      </c>
      <c r="KH35" s="11">
        <f t="shared" si="4"/>
        <v>32</v>
      </c>
      <c r="KI35" s="11">
        <f t="shared" si="4"/>
        <v>32</v>
      </c>
      <c r="KJ35" s="11">
        <f t="shared" si="4"/>
        <v>16</v>
      </c>
      <c r="KK35" s="11">
        <f t="shared" si="4"/>
        <v>32</v>
      </c>
      <c r="KL35" s="11">
        <f t="shared" si="4"/>
        <v>32</v>
      </c>
      <c r="KM35" s="11">
        <f t="shared" si="4"/>
        <v>16</v>
      </c>
      <c r="KN35" s="11">
        <f t="shared" si="4"/>
        <v>32</v>
      </c>
      <c r="KO35" s="11">
        <f t="shared" si="4"/>
        <v>32</v>
      </c>
      <c r="KP35" s="11">
        <f t="shared" si="4"/>
        <v>16</v>
      </c>
      <c r="KQ35" s="11">
        <f t="shared" si="4"/>
        <v>32</v>
      </c>
      <c r="KR35" s="11">
        <f t="shared" si="4"/>
        <v>32</v>
      </c>
      <c r="KS35" s="11">
        <f t="shared" si="4"/>
        <v>16</v>
      </c>
      <c r="KT35" s="11">
        <f t="shared" si="4"/>
        <v>32</v>
      </c>
      <c r="KU35" s="11">
        <f t="shared" si="4"/>
        <v>32</v>
      </c>
      <c r="KV35" s="11">
        <f t="shared" si="4"/>
        <v>16</v>
      </c>
      <c r="KW35" s="11">
        <f t="shared" ref="KW35:NH35" si="5">KW34/25%</f>
        <v>32</v>
      </c>
      <c r="KX35" s="11">
        <f t="shared" si="5"/>
        <v>32</v>
      </c>
      <c r="KY35" s="11">
        <f t="shared" si="5"/>
        <v>16</v>
      </c>
      <c r="KZ35" s="11">
        <f t="shared" si="5"/>
        <v>32</v>
      </c>
      <c r="LA35" s="11">
        <f t="shared" si="5"/>
        <v>32</v>
      </c>
      <c r="LB35" s="11">
        <f t="shared" si="5"/>
        <v>16</v>
      </c>
      <c r="LC35" s="11">
        <f t="shared" si="5"/>
        <v>32</v>
      </c>
      <c r="LD35" s="11">
        <f t="shared" si="5"/>
        <v>32</v>
      </c>
      <c r="LE35" s="11">
        <f t="shared" si="5"/>
        <v>16</v>
      </c>
      <c r="LF35" s="11">
        <f t="shared" si="5"/>
        <v>32</v>
      </c>
      <c r="LG35" s="11">
        <f t="shared" si="5"/>
        <v>32</v>
      </c>
      <c r="LH35" s="11">
        <f t="shared" si="5"/>
        <v>16</v>
      </c>
      <c r="LI35" s="11">
        <f t="shared" si="5"/>
        <v>32</v>
      </c>
      <c r="LJ35" s="11">
        <f t="shared" si="5"/>
        <v>32</v>
      </c>
      <c r="LK35" s="11">
        <f t="shared" si="5"/>
        <v>16</v>
      </c>
      <c r="LL35" s="11">
        <f t="shared" si="5"/>
        <v>32</v>
      </c>
      <c r="LM35" s="11">
        <f t="shared" si="5"/>
        <v>32</v>
      </c>
      <c r="LN35" s="11">
        <f t="shared" si="5"/>
        <v>16</v>
      </c>
      <c r="LO35" s="11">
        <f t="shared" si="5"/>
        <v>32</v>
      </c>
      <c r="LP35" s="11">
        <f t="shared" si="5"/>
        <v>32</v>
      </c>
      <c r="LQ35" s="11">
        <f t="shared" si="5"/>
        <v>16</v>
      </c>
      <c r="LR35" s="11">
        <f t="shared" si="5"/>
        <v>32</v>
      </c>
      <c r="LS35" s="11">
        <f t="shared" si="5"/>
        <v>32</v>
      </c>
      <c r="LT35" s="11">
        <f t="shared" si="5"/>
        <v>16</v>
      </c>
      <c r="LU35" s="11">
        <f t="shared" si="5"/>
        <v>32</v>
      </c>
      <c r="LV35" s="11">
        <f t="shared" si="5"/>
        <v>32</v>
      </c>
      <c r="LW35" s="11">
        <f t="shared" si="5"/>
        <v>16</v>
      </c>
      <c r="LX35" s="11">
        <f t="shared" si="5"/>
        <v>32</v>
      </c>
      <c r="LY35" s="11">
        <f t="shared" si="5"/>
        <v>32</v>
      </c>
      <c r="LZ35" s="11">
        <f t="shared" si="5"/>
        <v>16</v>
      </c>
      <c r="MA35" s="11">
        <f t="shared" si="5"/>
        <v>32</v>
      </c>
      <c r="MB35" s="11">
        <f t="shared" si="5"/>
        <v>32</v>
      </c>
      <c r="MC35" s="11">
        <f t="shared" si="5"/>
        <v>16</v>
      </c>
      <c r="MD35" s="11">
        <f t="shared" si="5"/>
        <v>32</v>
      </c>
      <c r="ME35" s="11">
        <f t="shared" si="5"/>
        <v>32</v>
      </c>
      <c r="MF35" s="11">
        <f t="shared" si="5"/>
        <v>16</v>
      </c>
      <c r="MG35" s="11">
        <f t="shared" si="5"/>
        <v>32</v>
      </c>
      <c r="MH35" s="11">
        <f t="shared" si="5"/>
        <v>32</v>
      </c>
      <c r="MI35" s="11">
        <f t="shared" si="5"/>
        <v>16</v>
      </c>
      <c r="MJ35" s="11">
        <f t="shared" si="5"/>
        <v>32</v>
      </c>
      <c r="MK35" s="11">
        <f t="shared" si="5"/>
        <v>32</v>
      </c>
      <c r="ML35" s="11">
        <f t="shared" si="5"/>
        <v>16</v>
      </c>
      <c r="MM35" s="11">
        <f t="shared" si="5"/>
        <v>32</v>
      </c>
      <c r="MN35" s="11">
        <f t="shared" si="5"/>
        <v>32</v>
      </c>
      <c r="MO35" s="11">
        <f t="shared" si="5"/>
        <v>16</v>
      </c>
      <c r="MP35" s="11">
        <f t="shared" si="5"/>
        <v>32</v>
      </c>
      <c r="MQ35" s="11">
        <f t="shared" si="5"/>
        <v>32</v>
      </c>
      <c r="MR35" s="11">
        <f t="shared" si="5"/>
        <v>16</v>
      </c>
      <c r="MS35" s="11">
        <f t="shared" si="5"/>
        <v>32</v>
      </c>
      <c r="MT35" s="11">
        <f t="shared" si="5"/>
        <v>32</v>
      </c>
      <c r="MU35" s="11">
        <f t="shared" si="5"/>
        <v>16</v>
      </c>
      <c r="MV35" s="11">
        <f t="shared" si="5"/>
        <v>32</v>
      </c>
      <c r="MW35" s="11">
        <f t="shared" si="5"/>
        <v>32</v>
      </c>
      <c r="MX35" s="11">
        <f t="shared" si="5"/>
        <v>16</v>
      </c>
      <c r="MY35" s="11">
        <f t="shared" si="5"/>
        <v>32</v>
      </c>
      <c r="MZ35" s="11">
        <f t="shared" si="5"/>
        <v>32</v>
      </c>
      <c r="NA35" s="11">
        <f t="shared" si="5"/>
        <v>16</v>
      </c>
      <c r="NB35" s="11">
        <f t="shared" si="5"/>
        <v>32</v>
      </c>
      <c r="NC35" s="11">
        <f t="shared" si="5"/>
        <v>32</v>
      </c>
      <c r="ND35" s="11">
        <f t="shared" si="5"/>
        <v>16</v>
      </c>
      <c r="NE35" s="11">
        <f t="shared" si="5"/>
        <v>32</v>
      </c>
      <c r="NF35" s="11">
        <f t="shared" si="5"/>
        <v>32</v>
      </c>
      <c r="NG35" s="11">
        <f t="shared" si="5"/>
        <v>16</v>
      </c>
      <c r="NH35" s="11">
        <f t="shared" si="5"/>
        <v>32</v>
      </c>
      <c r="NI35" s="11">
        <f t="shared" ref="NI35:PT35" si="6">NI34/25%</f>
        <v>32</v>
      </c>
      <c r="NJ35" s="11">
        <f t="shared" si="6"/>
        <v>16</v>
      </c>
      <c r="NK35" s="11">
        <f t="shared" si="6"/>
        <v>32</v>
      </c>
      <c r="NL35" s="11">
        <f t="shared" si="6"/>
        <v>32</v>
      </c>
      <c r="NM35" s="11">
        <f t="shared" si="6"/>
        <v>16</v>
      </c>
      <c r="NN35" s="11">
        <f t="shared" si="6"/>
        <v>32</v>
      </c>
      <c r="NO35" s="11">
        <f t="shared" si="6"/>
        <v>32</v>
      </c>
      <c r="NP35" s="11">
        <f t="shared" si="6"/>
        <v>16</v>
      </c>
      <c r="NQ35" s="11">
        <f t="shared" si="6"/>
        <v>32</v>
      </c>
      <c r="NR35" s="11">
        <f t="shared" si="6"/>
        <v>32</v>
      </c>
      <c r="NS35" s="11">
        <f t="shared" si="6"/>
        <v>16</v>
      </c>
      <c r="NT35" s="11">
        <f t="shared" si="6"/>
        <v>32</v>
      </c>
      <c r="NU35" s="11">
        <f t="shared" si="6"/>
        <v>32</v>
      </c>
      <c r="NV35" s="11">
        <f t="shared" si="6"/>
        <v>16</v>
      </c>
      <c r="NW35" s="11">
        <f t="shared" si="6"/>
        <v>32</v>
      </c>
      <c r="NX35" s="11">
        <f t="shared" si="6"/>
        <v>32</v>
      </c>
      <c r="NY35" s="11">
        <f t="shared" si="6"/>
        <v>16</v>
      </c>
      <c r="NZ35" s="11">
        <f t="shared" si="6"/>
        <v>32</v>
      </c>
      <c r="OA35" s="11">
        <f t="shared" si="6"/>
        <v>32</v>
      </c>
      <c r="OB35" s="11">
        <f t="shared" si="6"/>
        <v>16</v>
      </c>
      <c r="OC35" s="11">
        <f t="shared" si="6"/>
        <v>32</v>
      </c>
      <c r="OD35" s="11">
        <f t="shared" si="6"/>
        <v>32</v>
      </c>
      <c r="OE35" s="11">
        <f t="shared" si="6"/>
        <v>16</v>
      </c>
      <c r="OF35" s="11"/>
      <c r="OG35" s="11"/>
      <c r="OH35" s="11"/>
      <c r="OI35" s="11"/>
      <c r="OJ35" s="11"/>
      <c r="OK35" s="11"/>
      <c r="OL35" s="11"/>
      <c r="OM35" s="11"/>
      <c r="ON35" s="11"/>
      <c r="OO35" s="11">
        <f t="shared" si="6"/>
        <v>32</v>
      </c>
      <c r="OP35" s="11">
        <f t="shared" si="6"/>
        <v>32</v>
      </c>
      <c r="OQ35" s="11">
        <f t="shared" si="6"/>
        <v>16</v>
      </c>
      <c r="OR35" s="11">
        <f t="shared" si="6"/>
        <v>32</v>
      </c>
      <c r="OS35" s="11">
        <f t="shared" si="6"/>
        <v>32</v>
      </c>
      <c r="OT35" s="11">
        <f t="shared" si="6"/>
        <v>16</v>
      </c>
      <c r="OU35" s="11">
        <f t="shared" si="6"/>
        <v>32</v>
      </c>
      <c r="OV35" s="11">
        <f t="shared" si="6"/>
        <v>32</v>
      </c>
      <c r="OW35" s="11">
        <f t="shared" si="6"/>
        <v>16</v>
      </c>
      <c r="OX35" s="11">
        <f t="shared" si="6"/>
        <v>32</v>
      </c>
      <c r="OY35" s="11">
        <f t="shared" si="6"/>
        <v>32</v>
      </c>
      <c r="OZ35" s="11">
        <f t="shared" si="6"/>
        <v>16</v>
      </c>
      <c r="PA35" s="11">
        <f t="shared" si="6"/>
        <v>32</v>
      </c>
      <c r="PB35" s="11">
        <f t="shared" si="6"/>
        <v>32</v>
      </c>
      <c r="PC35" s="11">
        <f t="shared" si="6"/>
        <v>16</v>
      </c>
      <c r="PD35" s="11">
        <f t="shared" si="6"/>
        <v>32</v>
      </c>
      <c r="PE35" s="11">
        <f t="shared" si="6"/>
        <v>32</v>
      </c>
      <c r="PF35" s="11">
        <f t="shared" si="6"/>
        <v>16</v>
      </c>
      <c r="PG35" s="11">
        <f t="shared" si="6"/>
        <v>32</v>
      </c>
      <c r="PH35" s="11">
        <f t="shared" si="6"/>
        <v>32</v>
      </c>
      <c r="PI35" s="11">
        <f t="shared" si="6"/>
        <v>16</v>
      </c>
      <c r="PJ35" s="11">
        <f t="shared" si="6"/>
        <v>32</v>
      </c>
      <c r="PK35" s="11">
        <f t="shared" si="6"/>
        <v>32</v>
      </c>
      <c r="PL35" s="11">
        <f t="shared" si="6"/>
        <v>16</v>
      </c>
      <c r="PM35" s="11">
        <f t="shared" si="6"/>
        <v>32</v>
      </c>
      <c r="PN35" s="11">
        <f t="shared" si="6"/>
        <v>32</v>
      </c>
      <c r="PO35" s="11">
        <f t="shared" si="6"/>
        <v>16</v>
      </c>
      <c r="PP35" s="11">
        <f t="shared" si="6"/>
        <v>32</v>
      </c>
      <c r="PQ35" s="11">
        <f t="shared" si="6"/>
        <v>32</v>
      </c>
      <c r="PR35" s="11">
        <f t="shared" si="6"/>
        <v>16</v>
      </c>
      <c r="PS35" s="11">
        <f t="shared" si="6"/>
        <v>32</v>
      </c>
      <c r="PT35" s="11">
        <f t="shared" si="6"/>
        <v>32</v>
      </c>
      <c r="PU35" s="11">
        <f t="shared" ref="PU35:SF35" si="7">PU34/25%</f>
        <v>16</v>
      </c>
      <c r="PV35" s="11">
        <f t="shared" si="7"/>
        <v>32</v>
      </c>
      <c r="PW35" s="11">
        <f t="shared" si="7"/>
        <v>32</v>
      </c>
      <c r="PX35" s="11">
        <f t="shared" si="7"/>
        <v>16</v>
      </c>
      <c r="PY35" s="11">
        <f t="shared" si="7"/>
        <v>32</v>
      </c>
      <c r="PZ35" s="11">
        <f t="shared" si="7"/>
        <v>32</v>
      </c>
      <c r="QA35" s="11">
        <f t="shared" si="7"/>
        <v>16</v>
      </c>
      <c r="QB35" s="11">
        <f t="shared" si="7"/>
        <v>32</v>
      </c>
      <c r="QC35" s="11">
        <f t="shared" si="7"/>
        <v>32</v>
      </c>
      <c r="QD35" s="11">
        <f t="shared" si="7"/>
        <v>16</v>
      </c>
      <c r="QE35" s="11">
        <f t="shared" si="7"/>
        <v>32</v>
      </c>
      <c r="QF35" s="11">
        <f t="shared" si="7"/>
        <v>32</v>
      </c>
      <c r="QG35" s="11">
        <f t="shared" si="7"/>
        <v>16</v>
      </c>
      <c r="QH35" s="11">
        <f t="shared" si="7"/>
        <v>32</v>
      </c>
      <c r="QI35" s="11">
        <f t="shared" si="7"/>
        <v>32</v>
      </c>
      <c r="QJ35" s="11">
        <f t="shared" si="7"/>
        <v>16</v>
      </c>
      <c r="QK35" s="11">
        <f t="shared" si="7"/>
        <v>32</v>
      </c>
      <c r="QL35" s="11">
        <f t="shared" si="7"/>
        <v>32</v>
      </c>
      <c r="QM35" s="11">
        <f t="shared" si="7"/>
        <v>16</v>
      </c>
      <c r="QN35" s="11">
        <f t="shared" si="7"/>
        <v>32</v>
      </c>
      <c r="QO35" s="11">
        <f t="shared" si="7"/>
        <v>32</v>
      </c>
      <c r="QP35" s="11">
        <f t="shared" si="7"/>
        <v>16</v>
      </c>
      <c r="QQ35" s="11">
        <f t="shared" si="7"/>
        <v>32</v>
      </c>
      <c r="QR35" s="11">
        <f t="shared" si="7"/>
        <v>32</v>
      </c>
      <c r="QS35" s="11">
        <f t="shared" si="7"/>
        <v>16</v>
      </c>
      <c r="QT35" s="11">
        <f t="shared" si="7"/>
        <v>32</v>
      </c>
      <c r="QU35" s="11">
        <f t="shared" si="7"/>
        <v>32</v>
      </c>
      <c r="QV35" s="11">
        <f t="shared" si="7"/>
        <v>16</v>
      </c>
      <c r="QW35" s="11">
        <f t="shared" si="7"/>
        <v>32</v>
      </c>
      <c r="QX35" s="11">
        <f t="shared" si="7"/>
        <v>32</v>
      </c>
      <c r="QY35" s="11">
        <f t="shared" si="7"/>
        <v>16</v>
      </c>
      <c r="QZ35" s="11">
        <f t="shared" si="7"/>
        <v>32</v>
      </c>
      <c r="RA35" s="11">
        <f t="shared" si="7"/>
        <v>32</v>
      </c>
      <c r="RB35" s="11">
        <f t="shared" si="7"/>
        <v>16</v>
      </c>
      <c r="RC35" s="11">
        <f t="shared" si="7"/>
        <v>32</v>
      </c>
      <c r="RD35" s="11">
        <f t="shared" si="7"/>
        <v>32</v>
      </c>
      <c r="RE35" s="11">
        <f t="shared" si="7"/>
        <v>16</v>
      </c>
      <c r="RF35" s="11">
        <f t="shared" si="7"/>
        <v>32</v>
      </c>
      <c r="RG35" s="11">
        <f t="shared" si="7"/>
        <v>32</v>
      </c>
      <c r="RH35" s="11">
        <f t="shared" si="7"/>
        <v>16</v>
      </c>
      <c r="RI35" s="11">
        <f t="shared" si="7"/>
        <v>32</v>
      </c>
      <c r="RJ35" s="11">
        <f t="shared" si="7"/>
        <v>32</v>
      </c>
      <c r="RK35" s="11">
        <f t="shared" si="7"/>
        <v>16</v>
      </c>
      <c r="RL35" s="11">
        <f t="shared" si="7"/>
        <v>32</v>
      </c>
      <c r="RM35" s="11">
        <f t="shared" si="7"/>
        <v>32</v>
      </c>
      <c r="RN35" s="11">
        <f t="shared" si="7"/>
        <v>16</v>
      </c>
      <c r="RO35" s="11">
        <f t="shared" si="7"/>
        <v>32</v>
      </c>
      <c r="RP35" s="11">
        <f t="shared" si="7"/>
        <v>32</v>
      </c>
      <c r="RQ35" s="11">
        <f t="shared" si="7"/>
        <v>16</v>
      </c>
      <c r="RR35" s="11">
        <f t="shared" si="7"/>
        <v>32</v>
      </c>
      <c r="RS35" s="11">
        <f t="shared" si="7"/>
        <v>32</v>
      </c>
      <c r="RT35" s="11">
        <f t="shared" si="7"/>
        <v>16</v>
      </c>
      <c r="RU35" s="11">
        <f t="shared" si="7"/>
        <v>32</v>
      </c>
      <c r="RV35" s="11">
        <f t="shared" si="7"/>
        <v>32</v>
      </c>
      <c r="RW35" s="11">
        <f t="shared" si="7"/>
        <v>16</v>
      </c>
      <c r="RX35" s="11">
        <f t="shared" si="7"/>
        <v>32</v>
      </c>
      <c r="RY35" s="11">
        <f t="shared" si="7"/>
        <v>32</v>
      </c>
      <c r="RZ35" s="11">
        <f t="shared" si="7"/>
        <v>16</v>
      </c>
      <c r="SA35" s="11">
        <f t="shared" si="7"/>
        <v>32</v>
      </c>
      <c r="SB35" s="11">
        <f t="shared" si="7"/>
        <v>32</v>
      </c>
      <c r="SC35" s="11">
        <f t="shared" si="7"/>
        <v>16</v>
      </c>
      <c r="SD35" s="11">
        <f t="shared" si="7"/>
        <v>32</v>
      </c>
      <c r="SE35" s="11">
        <f t="shared" si="7"/>
        <v>32</v>
      </c>
      <c r="SF35" s="11">
        <f t="shared" si="7"/>
        <v>16</v>
      </c>
      <c r="SG35" s="11">
        <f t="shared" ref="SG35:UR35" si="8">SG34/25%</f>
        <v>32</v>
      </c>
      <c r="SH35" s="11">
        <f t="shared" si="8"/>
        <v>32</v>
      </c>
      <c r="SI35" s="11">
        <f t="shared" si="8"/>
        <v>16</v>
      </c>
      <c r="SJ35" s="11">
        <f t="shared" si="8"/>
        <v>32</v>
      </c>
      <c r="SK35" s="11">
        <f t="shared" si="8"/>
        <v>32</v>
      </c>
      <c r="SL35" s="11">
        <f t="shared" si="8"/>
        <v>16</v>
      </c>
      <c r="SM35" s="11">
        <f t="shared" si="8"/>
        <v>32</v>
      </c>
      <c r="SN35" s="11">
        <f t="shared" si="8"/>
        <v>32</v>
      </c>
      <c r="SO35" s="11">
        <f t="shared" si="8"/>
        <v>16</v>
      </c>
      <c r="SP35" s="11">
        <f t="shared" si="8"/>
        <v>32</v>
      </c>
      <c r="SQ35" s="11">
        <f t="shared" si="8"/>
        <v>32</v>
      </c>
      <c r="SR35" s="11">
        <f t="shared" si="8"/>
        <v>16</v>
      </c>
      <c r="SS35" s="11">
        <f t="shared" si="8"/>
        <v>32</v>
      </c>
      <c r="ST35" s="11">
        <f t="shared" si="8"/>
        <v>32</v>
      </c>
      <c r="SU35" s="11">
        <f t="shared" si="8"/>
        <v>16</v>
      </c>
      <c r="SV35" s="11">
        <f t="shared" si="8"/>
        <v>32</v>
      </c>
      <c r="SW35" s="11">
        <f t="shared" si="8"/>
        <v>32</v>
      </c>
      <c r="SX35" s="11">
        <f t="shared" si="8"/>
        <v>16</v>
      </c>
      <c r="SY35" s="11">
        <f t="shared" si="8"/>
        <v>32</v>
      </c>
      <c r="SZ35" s="11">
        <f t="shared" si="8"/>
        <v>32</v>
      </c>
      <c r="TA35" s="11">
        <f t="shared" si="8"/>
        <v>16</v>
      </c>
      <c r="TB35" s="11">
        <f t="shared" si="8"/>
        <v>32</v>
      </c>
      <c r="TC35" s="11">
        <f t="shared" si="8"/>
        <v>32</v>
      </c>
      <c r="TD35" s="11">
        <f t="shared" si="8"/>
        <v>16</v>
      </c>
      <c r="TE35" s="11">
        <f t="shared" si="8"/>
        <v>32</v>
      </c>
      <c r="TF35" s="11">
        <f t="shared" si="8"/>
        <v>32</v>
      </c>
      <c r="TG35" s="11">
        <f t="shared" si="8"/>
        <v>16</v>
      </c>
      <c r="TH35" s="11">
        <f t="shared" si="8"/>
        <v>32</v>
      </c>
      <c r="TI35" s="11">
        <f t="shared" si="8"/>
        <v>32</v>
      </c>
      <c r="TJ35" s="11">
        <f t="shared" si="8"/>
        <v>16</v>
      </c>
      <c r="TK35" s="11">
        <f t="shared" si="8"/>
        <v>32</v>
      </c>
      <c r="TL35" s="11">
        <f t="shared" si="8"/>
        <v>32</v>
      </c>
      <c r="TM35" s="11">
        <f t="shared" si="8"/>
        <v>16</v>
      </c>
      <c r="TN35" s="11">
        <f t="shared" si="8"/>
        <v>32</v>
      </c>
      <c r="TO35" s="11">
        <f t="shared" si="8"/>
        <v>32</v>
      </c>
      <c r="TP35" s="11">
        <f t="shared" si="8"/>
        <v>16</v>
      </c>
      <c r="TQ35" s="11">
        <f t="shared" si="8"/>
        <v>32</v>
      </c>
      <c r="TR35" s="11">
        <f t="shared" si="8"/>
        <v>32</v>
      </c>
      <c r="TS35" s="11">
        <f t="shared" si="8"/>
        <v>16</v>
      </c>
      <c r="TT35" s="11">
        <f t="shared" si="8"/>
        <v>32</v>
      </c>
      <c r="TU35" s="11">
        <f t="shared" si="8"/>
        <v>32</v>
      </c>
      <c r="TV35" s="11">
        <f t="shared" si="8"/>
        <v>16</v>
      </c>
      <c r="TW35" s="11">
        <f t="shared" si="8"/>
        <v>32</v>
      </c>
      <c r="TX35" s="11">
        <f t="shared" si="8"/>
        <v>32</v>
      </c>
      <c r="TY35" s="11">
        <f t="shared" si="8"/>
        <v>16</v>
      </c>
      <c r="TZ35" s="11">
        <f t="shared" si="8"/>
        <v>32</v>
      </c>
      <c r="UA35" s="11">
        <f t="shared" si="8"/>
        <v>32</v>
      </c>
      <c r="UB35" s="11">
        <f t="shared" si="8"/>
        <v>16</v>
      </c>
      <c r="UC35" s="11">
        <f t="shared" si="8"/>
        <v>32</v>
      </c>
      <c r="UD35" s="11">
        <f t="shared" si="8"/>
        <v>32</v>
      </c>
      <c r="UE35" s="11">
        <f t="shared" si="8"/>
        <v>16</v>
      </c>
      <c r="UF35" s="11">
        <f t="shared" si="8"/>
        <v>32</v>
      </c>
      <c r="UG35" s="11">
        <f t="shared" si="8"/>
        <v>32</v>
      </c>
      <c r="UH35" s="11">
        <f t="shared" si="8"/>
        <v>16</v>
      </c>
      <c r="UI35" s="11">
        <f t="shared" si="8"/>
        <v>32</v>
      </c>
      <c r="UJ35" s="11">
        <f t="shared" si="8"/>
        <v>32</v>
      </c>
      <c r="UK35" s="11">
        <f t="shared" si="8"/>
        <v>16</v>
      </c>
      <c r="UL35" s="11">
        <f t="shared" si="8"/>
        <v>32</v>
      </c>
      <c r="UM35" s="11">
        <f t="shared" si="8"/>
        <v>32</v>
      </c>
      <c r="UN35" s="11">
        <f t="shared" si="8"/>
        <v>16</v>
      </c>
      <c r="UO35" s="11">
        <f t="shared" si="8"/>
        <v>32</v>
      </c>
      <c r="UP35" s="11">
        <f t="shared" si="8"/>
        <v>32</v>
      </c>
      <c r="UQ35" s="11">
        <f t="shared" si="8"/>
        <v>16</v>
      </c>
      <c r="UR35" s="11">
        <f t="shared" si="8"/>
        <v>32</v>
      </c>
      <c r="US35" s="11">
        <f t="shared" ref="US35:XD35" si="9">US34/25%</f>
        <v>32</v>
      </c>
      <c r="UT35" s="11">
        <f t="shared" si="9"/>
        <v>16</v>
      </c>
      <c r="UU35" s="11">
        <f t="shared" si="9"/>
        <v>28</v>
      </c>
      <c r="UV35" s="11">
        <f t="shared" si="9"/>
        <v>32</v>
      </c>
      <c r="UW35" s="11">
        <f t="shared" si="9"/>
        <v>16</v>
      </c>
      <c r="UX35" s="11">
        <f t="shared" si="9"/>
        <v>28</v>
      </c>
      <c r="UY35" s="11">
        <f t="shared" si="9"/>
        <v>32</v>
      </c>
      <c r="UZ35" s="11">
        <f t="shared" si="9"/>
        <v>16</v>
      </c>
      <c r="VA35" s="11">
        <f t="shared" si="9"/>
        <v>32</v>
      </c>
      <c r="VB35" s="11">
        <f t="shared" si="9"/>
        <v>32</v>
      </c>
      <c r="VC35" s="11">
        <f t="shared" si="9"/>
        <v>16</v>
      </c>
      <c r="VD35" s="11">
        <f t="shared" si="9"/>
        <v>32</v>
      </c>
      <c r="VE35" s="11">
        <f t="shared" si="9"/>
        <v>32</v>
      </c>
      <c r="VF35" s="11">
        <f t="shared" si="9"/>
        <v>16</v>
      </c>
      <c r="VG35" s="11">
        <f t="shared" si="9"/>
        <v>32</v>
      </c>
      <c r="VH35" s="11">
        <f t="shared" si="9"/>
        <v>32</v>
      </c>
      <c r="VI35" s="11">
        <f t="shared" si="9"/>
        <v>16</v>
      </c>
      <c r="VJ35" s="11">
        <f t="shared" si="9"/>
        <v>32</v>
      </c>
      <c r="VK35" s="11">
        <f t="shared" si="9"/>
        <v>32</v>
      </c>
      <c r="VL35" s="11">
        <f t="shared" si="9"/>
        <v>16</v>
      </c>
      <c r="VM35" s="11">
        <f t="shared" si="9"/>
        <v>32</v>
      </c>
      <c r="VN35" s="11">
        <f t="shared" si="9"/>
        <v>32</v>
      </c>
      <c r="VO35" s="11">
        <f t="shared" si="9"/>
        <v>16</v>
      </c>
      <c r="VP35" s="11">
        <f t="shared" si="9"/>
        <v>32</v>
      </c>
      <c r="VQ35" s="11">
        <f t="shared" si="9"/>
        <v>32</v>
      </c>
      <c r="VR35" s="11">
        <f t="shared" si="9"/>
        <v>16</v>
      </c>
      <c r="VS35" s="11">
        <f t="shared" si="9"/>
        <v>32</v>
      </c>
      <c r="VT35" s="11">
        <f t="shared" si="9"/>
        <v>32</v>
      </c>
      <c r="VU35" s="11">
        <f t="shared" si="9"/>
        <v>16</v>
      </c>
      <c r="VV35" s="11">
        <f t="shared" si="9"/>
        <v>32</v>
      </c>
      <c r="VW35" s="11">
        <f t="shared" si="9"/>
        <v>32</v>
      </c>
      <c r="VX35" s="11">
        <f t="shared" si="9"/>
        <v>16</v>
      </c>
      <c r="VY35" s="11">
        <f t="shared" si="9"/>
        <v>32</v>
      </c>
      <c r="VZ35" s="11">
        <f t="shared" si="9"/>
        <v>32</v>
      </c>
      <c r="WA35" s="11">
        <f t="shared" si="9"/>
        <v>16</v>
      </c>
      <c r="WB35" s="11">
        <f t="shared" si="9"/>
        <v>32</v>
      </c>
      <c r="WC35" s="11">
        <f t="shared" si="9"/>
        <v>32</v>
      </c>
      <c r="WD35" s="11">
        <f t="shared" si="9"/>
        <v>16</v>
      </c>
      <c r="WE35" s="11">
        <f t="shared" si="9"/>
        <v>32</v>
      </c>
      <c r="WF35" s="11">
        <f t="shared" si="9"/>
        <v>32</v>
      </c>
      <c r="WG35" s="11">
        <f t="shared" si="9"/>
        <v>16</v>
      </c>
      <c r="WH35" s="11">
        <f t="shared" si="9"/>
        <v>32</v>
      </c>
      <c r="WI35" s="11">
        <f t="shared" si="9"/>
        <v>32</v>
      </c>
      <c r="WJ35" s="11">
        <f t="shared" si="9"/>
        <v>16</v>
      </c>
      <c r="WK35" s="11">
        <f t="shared" si="9"/>
        <v>32</v>
      </c>
      <c r="WL35" s="11">
        <f t="shared" si="9"/>
        <v>32</v>
      </c>
      <c r="WM35" s="11">
        <f t="shared" si="9"/>
        <v>16</v>
      </c>
      <c r="WN35" s="11">
        <f t="shared" si="9"/>
        <v>32</v>
      </c>
      <c r="WO35" s="11">
        <f t="shared" si="9"/>
        <v>32</v>
      </c>
      <c r="WP35" s="11">
        <f t="shared" si="9"/>
        <v>16</v>
      </c>
      <c r="WQ35" s="11">
        <f t="shared" si="9"/>
        <v>32</v>
      </c>
      <c r="WR35" s="11">
        <f t="shared" si="9"/>
        <v>32</v>
      </c>
      <c r="WS35" s="11">
        <f t="shared" si="9"/>
        <v>16</v>
      </c>
      <c r="WT35" s="11">
        <f t="shared" si="9"/>
        <v>32</v>
      </c>
      <c r="WU35" s="11">
        <f t="shared" si="9"/>
        <v>32</v>
      </c>
      <c r="WV35" s="11">
        <f t="shared" si="9"/>
        <v>16</v>
      </c>
      <c r="WW35" s="11">
        <f t="shared" si="9"/>
        <v>32</v>
      </c>
      <c r="WX35" s="11">
        <f t="shared" si="9"/>
        <v>32</v>
      </c>
      <c r="WY35" s="11">
        <f t="shared" si="9"/>
        <v>16</v>
      </c>
      <c r="WZ35" s="11">
        <f t="shared" si="9"/>
        <v>32</v>
      </c>
      <c r="XA35" s="11">
        <f t="shared" si="9"/>
        <v>32</v>
      </c>
      <c r="XB35" s="11">
        <f t="shared" si="9"/>
        <v>16</v>
      </c>
      <c r="XC35" s="11">
        <f t="shared" si="9"/>
        <v>32</v>
      </c>
      <c r="XD35" s="11">
        <f t="shared" si="9"/>
        <v>32</v>
      </c>
      <c r="XE35" s="11">
        <f t="shared" ref="XE35:ZP35" si="10">XE34/25%</f>
        <v>16</v>
      </c>
      <c r="XF35" s="11">
        <f t="shared" si="10"/>
        <v>32</v>
      </c>
      <c r="XG35" s="11">
        <f t="shared" si="10"/>
        <v>32</v>
      </c>
      <c r="XH35" s="11">
        <f t="shared" si="10"/>
        <v>16</v>
      </c>
      <c r="XI35" s="11">
        <f t="shared" si="10"/>
        <v>32</v>
      </c>
      <c r="XJ35" s="11">
        <f t="shared" si="10"/>
        <v>32</v>
      </c>
      <c r="XK35" s="11">
        <f t="shared" si="10"/>
        <v>16</v>
      </c>
      <c r="XL35" s="11">
        <f t="shared" si="10"/>
        <v>32</v>
      </c>
      <c r="XM35" s="11">
        <f t="shared" si="10"/>
        <v>32</v>
      </c>
      <c r="XN35" s="11">
        <f t="shared" si="10"/>
        <v>16</v>
      </c>
      <c r="XO35" s="11">
        <f t="shared" si="10"/>
        <v>32</v>
      </c>
      <c r="XP35" s="11">
        <f t="shared" si="10"/>
        <v>32</v>
      </c>
      <c r="XQ35" s="11">
        <f t="shared" si="10"/>
        <v>16</v>
      </c>
      <c r="XR35" s="11">
        <f t="shared" si="10"/>
        <v>32</v>
      </c>
      <c r="XS35" s="11">
        <f t="shared" si="10"/>
        <v>32</v>
      </c>
      <c r="XT35" s="11">
        <f t="shared" si="10"/>
        <v>16</v>
      </c>
      <c r="XU35" s="11">
        <f t="shared" si="10"/>
        <v>32</v>
      </c>
      <c r="XV35" s="11">
        <f t="shared" si="10"/>
        <v>32</v>
      </c>
      <c r="XW35" s="11">
        <f t="shared" si="10"/>
        <v>16</v>
      </c>
      <c r="XX35" s="11">
        <f t="shared" si="10"/>
        <v>32</v>
      </c>
      <c r="XY35" s="11">
        <f t="shared" si="10"/>
        <v>32</v>
      </c>
      <c r="XZ35" s="11">
        <f t="shared" si="10"/>
        <v>16</v>
      </c>
      <c r="YA35" s="11">
        <f t="shared" si="10"/>
        <v>32</v>
      </c>
      <c r="YB35" s="11">
        <f t="shared" si="10"/>
        <v>32</v>
      </c>
      <c r="YC35" s="11">
        <f t="shared" si="10"/>
        <v>16</v>
      </c>
      <c r="YD35" s="11">
        <f t="shared" si="10"/>
        <v>32</v>
      </c>
      <c r="YE35" s="11">
        <f t="shared" si="10"/>
        <v>32</v>
      </c>
      <c r="YF35" s="11">
        <f t="shared" si="10"/>
        <v>16</v>
      </c>
      <c r="YG35" s="11">
        <f t="shared" si="10"/>
        <v>32</v>
      </c>
      <c r="YH35" s="11">
        <f t="shared" si="10"/>
        <v>32</v>
      </c>
      <c r="YI35" s="11">
        <f t="shared" si="10"/>
        <v>16</v>
      </c>
      <c r="YJ35" s="11">
        <f t="shared" si="10"/>
        <v>32</v>
      </c>
      <c r="YK35" s="11">
        <f t="shared" si="10"/>
        <v>32</v>
      </c>
      <c r="YL35" s="11">
        <f t="shared" si="10"/>
        <v>16</v>
      </c>
      <c r="YM35" s="11">
        <f t="shared" si="10"/>
        <v>32</v>
      </c>
      <c r="YN35" s="11">
        <f t="shared" si="10"/>
        <v>32</v>
      </c>
      <c r="YO35" s="11">
        <f t="shared" si="10"/>
        <v>16</v>
      </c>
      <c r="YP35" s="11">
        <f t="shared" si="10"/>
        <v>32</v>
      </c>
      <c r="YQ35" s="11">
        <f t="shared" si="10"/>
        <v>32</v>
      </c>
      <c r="YR35" s="11">
        <f t="shared" si="10"/>
        <v>16</v>
      </c>
      <c r="YS35" s="11">
        <f t="shared" si="10"/>
        <v>32</v>
      </c>
      <c r="YT35" s="11">
        <f t="shared" si="10"/>
        <v>32</v>
      </c>
      <c r="YU35" s="11">
        <f t="shared" si="10"/>
        <v>16</v>
      </c>
      <c r="YV35" s="11">
        <f t="shared" si="10"/>
        <v>32</v>
      </c>
      <c r="YW35" s="11">
        <f t="shared" si="10"/>
        <v>32</v>
      </c>
      <c r="YX35" s="11">
        <f t="shared" si="10"/>
        <v>16</v>
      </c>
      <c r="YY35" s="11">
        <f t="shared" si="10"/>
        <v>32</v>
      </c>
      <c r="YZ35" s="11">
        <f t="shared" si="10"/>
        <v>32</v>
      </c>
      <c r="ZA35" s="11">
        <f t="shared" si="10"/>
        <v>16</v>
      </c>
      <c r="ZB35" s="11">
        <f t="shared" si="10"/>
        <v>32</v>
      </c>
      <c r="ZC35" s="11">
        <f t="shared" si="10"/>
        <v>32</v>
      </c>
      <c r="ZD35" s="11">
        <f t="shared" si="10"/>
        <v>16</v>
      </c>
      <c r="ZE35" s="11">
        <f t="shared" si="10"/>
        <v>32</v>
      </c>
      <c r="ZF35" s="11">
        <f t="shared" si="10"/>
        <v>32</v>
      </c>
      <c r="ZG35" s="11">
        <f t="shared" si="10"/>
        <v>16</v>
      </c>
      <c r="ZH35" s="11">
        <f t="shared" si="10"/>
        <v>32</v>
      </c>
      <c r="ZI35" s="11">
        <f t="shared" si="10"/>
        <v>32</v>
      </c>
      <c r="ZJ35" s="11">
        <f t="shared" si="10"/>
        <v>16</v>
      </c>
      <c r="ZK35" s="11">
        <f t="shared" si="10"/>
        <v>32</v>
      </c>
      <c r="ZL35" s="11">
        <f t="shared" si="10"/>
        <v>32</v>
      </c>
      <c r="ZM35" s="11">
        <f t="shared" si="10"/>
        <v>16</v>
      </c>
      <c r="ZN35" s="11">
        <f t="shared" si="10"/>
        <v>32</v>
      </c>
      <c r="ZO35" s="11">
        <f t="shared" si="10"/>
        <v>32</v>
      </c>
      <c r="ZP35" s="11">
        <f t="shared" si="10"/>
        <v>16</v>
      </c>
    </row>
    <row r="37" spans="1:692" x14ac:dyDescent="0.25">
      <c r="B37" t="s">
        <v>3164</v>
      </c>
      <c r="E37" t="s">
        <v>3160</v>
      </c>
      <c r="F37">
        <v>97</v>
      </c>
    </row>
    <row r="38" spans="1:692" x14ac:dyDescent="0.25">
      <c r="B38" t="s">
        <v>3165</v>
      </c>
      <c r="E38" t="s">
        <v>3160</v>
      </c>
      <c r="F38">
        <v>3</v>
      </c>
    </row>
    <row r="39" spans="1:692" x14ac:dyDescent="0.25">
      <c r="B39" t="s">
        <v>3166</v>
      </c>
      <c r="E39" t="s">
        <v>3160</v>
      </c>
      <c r="F39">
        <v>0</v>
      </c>
    </row>
    <row r="40" spans="1:692" x14ac:dyDescent="0.25">
      <c r="B40" t="s">
        <v>3167</v>
      </c>
    </row>
    <row r="41" spans="1:692" x14ac:dyDescent="0.25">
      <c r="E41" t="s">
        <v>3161</v>
      </c>
      <c r="F41">
        <v>97</v>
      </c>
    </row>
    <row r="42" spans="1:692" x14ac:dyDescent="0.25">
      <c r="B42" t="s">
        <v>3165</v>
      </c>
      <c r="E42" t="s">
        <v>3161</v>
      </c>
      <c r="F42">
        <v>3</v>
      </c>
    </row>
    <row r="43" spans="1:692" x14ac:dyDescent="0.25">
      <c r="B43" t="s">
        <v>3166</v>
      </c>
      <c r="E43" t="s">
        <v>3161</v>
      </c>
      <c r="F43">
        <v>0</v>
      </c>
    </row>
    <row r="44" spans="1:692" x14ac:dyDescent="0.25">
      <c r="B44" t="s">
        <v>3167</v>
      </c>
    </row>
    <row r="45" spans="1:692" x14ac:dyDescent="0.25">
      <c r="E45" t="s">
        <v>3162</v>
      </c>
      <c r="F45">
        <v>98</v>
      </c>
    </row>
    <row r="46" spans="1:692" x14ac:dyDescent="0.25">
      <c r="B46" t="s">
        <v>3165</v>
      </c>
      <c r="E46" t="s">
        <v>3162</v>
      </c>
      <c r="F46">
        <v>2</v>
      </c>
    </row>
    <row r="47" spans="1:692" x14ac:dyDescent="0.25">
      <c r="B47" t="s">
        <v>3166</v>
      </c>
      <c r="E47" t="s">
        <v>3162</v>
      </c>
      <c r="F47">
        <v>0</v>
      </c>
    </row>
    <row r="48" spans="1:692" x14ac:dyDescent="0.25">
      <c r="B48" t="s">
        <v>3167</v>
      </c>
    </row>
    <row r="49" spans="2:6" x14ac:dyDescent="0.25">
      <c r="E49" t="s">
        <v>3163</v>
      </c>
      <c r="F49">
        <v>96</v>
      </c>
    </row>
    <row r="50" spans="2:6" x14ac:dyDescent="0.25">
      <c r="B50" t="s">
        <v>3165</v>
      </c>
      <c r="E50" t="s">
        <v>3163</v>
      </c>
      <c r="F50">
        <v>4</v>
      </c>
    </row>
    <row r="51" spans="2:6" x14ac:dyDescent="0.25">
      <c r="B51" t="s">
        <v>3166</v>
      </c>
      <c r="E51" t="s">
        <v>3163</v>
      </c>
      <c r="F51">
        <v>0</v>
      </c>
    </row>
    <row r="52" spans="2:6" x14ac:dyDescent="0.25">
      <c r="B52" t="s">
        <v>3167</v>
      </c>
    </row>
  </sheetData>
  <mergeCells count="485">
    <mergeCell ref="AD12:AF12"/>
    <mergeCell ref="AG12:AI12"/>
    <mergeCell ref="A4:A13"/>
    <mergeCell ref="BH11:BJ11"/>
    <mergeCell ref="BK11:BM11"/>
    <mergeCell ref="B4:B13"/>
    <mergeCell ref="C4:BY4"/>
    <mergeCell ref="AA11:AC11"/>
    <mergeCell ref="AD11:AF11"/>
    <mergeCell ref="AG11:AI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AJ11:AL11"/>
    <mergeCell ref="C12:E12"/>
    <mergeCell ref="R12:T12"/>
    <mergeCell ref="U12:W12"/>
    <mergeCell ref="X12:Z12"/>
    <mergeCell ref="AA12:AC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TH12:TJ12"/>
    <mergeCell ref="TK12:TM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FI4:GX4"/>
    <mergeCell ref="GY4:KG4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BZ4:DU4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4 жас</vt:lpstr>
      <vt:lpstr>3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2025-03-04T10:08:24Z</dcterms:modified>
</cp:coreProperties>
</file>