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уппы\2022-2023\МОНИТОРИНГ 2022-2023\итоговый 2022-2023\"/>
    </mc:Choice>
  </mc:AlternateContent>
  <bookViews>
    <workbookView xWindow="0" yWindow="0" windowWidth="21840" windowHeight="11835" activeTab="4"/>
  </bookViews>
  <sheets>
    <sheet name="1 жас" sheetId="1" r:id="rId1"/>
    <sheet name="2 жас" sheetId="2" r:id="rId2"/>
    <sheet name="4 жас" sheetId="4" r:id="rId3"/>
    <sheet name="3 жас" sheetId="3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5" l="1"/>
  <c r="D39" i="5"/>
  <c r="C40" i="5"/>
  <c r="D40" i="5"/>
  <c r="TX39" i="5" l="1"/>
  <c r="TX40" i="5" s="1"/>
  <c r="TY39" i="5"/>
  <c r="TY40" i="5" s="1"/>
  <c r="TZ39" i="5"/>
  <c r="TZ40" i="5" s="1"/>
  <c r="HJ39" i="5"/>
  <c r="O39" i="5"/>
  <c r="E39" i="5" l="1"/>
  <c r="E40" i="5" s="1"/>
  <c r="F39" i="5"/>
  <c r="F40" i="5" s="1"/>
  <c r="G39" i="5"/>
  <c r="G40" i="5" s="1"/>
  <c r="H39" i="5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40" i="5"/>
  <c r="P39" i="5"/>
  <c r="P40" i="5" s="1"/>
  <c r="Q39" i="5"/>
  <c r="Q40" i="5" s="1"/>
  <c r="R39" i="5"/>
  <c r="R40" i="5" s="1"/>
  <c r="S39" i="5"/>
  <c r="S40" i="5" s="1"/>
  <c r="T39" i="5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40" i="5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IU39" i="5"/>
  <c r="IU40" i="5" s="1"/>
  <c r="IV39" i="5"/>
  <c r="IV40" i="5" s="1"/>
  <c r="IW39" i="5"/>
  <c r="IW40" i="5" s="1"/>
  <c r="IX39" i="5"/>
  <c r="IX40" i="5" s="1"/>
  <c r="IY39" i="5"/>
  <c r="IY40" i="5" s="1"/>
  <c r="IZ39" i="5"/>
  <c r="IZ40" i="5" s="1"/>
  <c r="JA39" i="5"/>
  <c r="JA40" i="5" s="1"/>
  <c r="JB39" i="5"/>
  <c r="JB40" i="5" s="1"/>
  <c r="JC39" i="5"/>
  <c r="JC40" i="5" s="1"/>
  <c r="JD39" i="5"/>
  <c r="JD40" i="5" s="1"/>
  <c r="JE39" i="5"/>
  <c r="JE40" i="5" s="1"/>
  <c r="JF39" i="5"/>
  <c r="JF40" i="5" s="1"/>
  <c r="JG39" i="5"/>
  <c r="JG40" i="5" s="1"/>
  <c r="JH39" i="5"/>
  <c r="JH40" i="5" s="1"/>
  <c r="JI39" i="5"/>
  <c r="JI40" i="5" s="1"/>
  <c r="JJ39" i="5"/>
  <c r="JJ40" i="5" s="1"/>
  <c r="JK39" i="5"/>
  <c r="JK40" i="5" s="1"/>
  <c r="JL39" i="5"/>
  <c r="JL40" i="5" s="1"/>
  <c r="JM39" i="5"/>
  <c r="JM40" i="5" s="1"/>
  <c r="JN39" i="5"/>
  <c r="JN40" i="5" s="1"/>
  <c r="JO39" i="5"/>
  <c r="JO40" i="5" s="1"/>
  <c r="JP39" i="5"/>
  <c r="JP40" i="5" s="1"/>
  <c r="JQ39" i="5"/>
  <c r="JQ40" i="5" s="1"/>
  <c r="JR39" i="5"/>
  <c r="JR40" i="5" s="1"/>
  <c r="JS39" i="5"/>
  <c r="JS40" i="5" s="1"/>
  <c r="JT39" i="5"/>
  <c r="JT40" i="5" s="1"/>
  <c r="JU39" i="5"/>
  <c r="JU40" i="5" s="1"/>
  <c r="JV39" i="5"/>
  <c r="JV40" i="5" s="1"/>
  <c r="JW39" i="5"/>
  <c r="JW40" i="5" s="1"/>
  <c r="JX39" i="5"/>
  <c r="JX40" i="5" s="1"/>
  <c r="JY39" i="5"/>
  <c r="JY40" i="5" s="1"/>
  <c r="JZ39" i="5"/>
  <c r="JZ40" i="5" s="1"/>
  <c r="KA39" i="5"/>
  <c r="KA40" i="5" s="1"/>
  <c r="KB39" i="5"/>
  <c r="KB40" i="5" s="1"/>
  <c r="KC39" i="5"/>
  <c r="KC40" i="5" s="1"/>
  <c r="KD39" i="5"/>
  <c r="KD40" i="5" s="1"/>
  <c r="KE39" i="5"/>
  <c r="KE40" i="5" s="1"/>
  <c r="KF39" i="5"/>
  <c r="KF40" i="5" s="1"/>
  <c r="KG39" i="5"/>
  <c r="KG40" i="5" s="1"/>
  <c r="KH39" i="5"/>
  <c r="KH40" i="5" s="1"/>
  <c r="KI39" i="5"/>
  <c r="KI40" i="5" s="1"/>
  <c r="KJ39" i="5"/>
  <c r="KJ40" i="5" s="1"/>
  <c r="KK39" i="5"/>
  <c r="KK40" i="5" s="1"/>
  <c r="KL39" i="5"/>
  <c r="KL40" i="5" s="1"/>
  <c r="KM39" i="5"/>
  <c r="KM40" i="5" s="1"/>
  <c r="KN39" i="5"/>
  <c r="KN40" i="5" s="1"/>
  <c r="KO39" i="5"/>
  <c r="KO40" i="5" s="1"/>
  <c r="KP39" i="5"/>
  <c r="KP40" i="5" s="1"/>
  <c r="KQ39" i="5"/>
  <c r="KQ40" i="5" s="1"/>
  <c r="KR39" i="5"/>
  <c r="KR40" i="5" s="1"/>
  <c r="KS39" i="5"/>
  <c r="KS40" i="5" s="1"/>
  <c r="KT39" i="5"/>
  <c r="KT40" i="5" s="1"/>
  <c r="KU39" i="5"/>
  <c r="KU40" i="5" s="1"/>
  <c r="KV39" i="5"/>
  <c r="KV40" i="5" s="1"/>
  <c r="KW39" i="5"/>
  <c r="KW40" i="5" s="1"/>
  <c r="KX39" i="5"/>
  <c r="KX40" i="5" s="1"/>
  <c r="KY39" i="5"/>
  <c r="KY40" i="5" s="1"/>
  <c r="KZ39" i="5"/>
  <c r="KZ40" i="5" s="1"/>
  <c r="LA39" i="5"/>
  <c r="LA40" i="5" s="1"/>
  <c r="LB39" i="5"/>
  <c r="LB40" i="5" s="1"/>
  <c r="LC39" i="5"/>
  <c r="LC40" i="5" s="1"/>
  <c r="LD39" i="5"/>
  <c r="LD40" i="5" s="1"/>
  <c r="LE39" i="5"/>
  <c r="LE40" i="5" s="1"/>
  <c r="LF39" i="5"/>
  <c r="LF40" i="5" s="1"/>
  <c r="LG39" i="5"/>
  <c r="LG40" i="5" s="1"/>
  <c r="LH39" i="5"/>
  <c r="LH40" i="5" s="1"/>
  <c r="LI39" i="5"/>
  <c r="LI40" i="5" s="1"/>
  <c r="LJ39" i="5"/>
  <c r="LJ40" i="5" s="1"/>
  <c r="LK39" i="5"/>
  <c r="LK40" i="5" s="1"/>
  <c r="LL39" i="5"/>
  <c r="LL40" i="5" s="1"/>
  <c r="LM39" i="5"/>
  <c r="LM40" i="5" s="1"/>
  <c r="LN39" i="5"/>
  <c r="LN40" i="5" s="1"/>
  <c r="LO39" i="5"/>
  <c r="LO40" i="5" s="1"/>
  <c r="LP39" i="5"/>
  <c r="LP40" i="5" s="1"/>
  <c r="LQ39" i="5"/>
  <c r="LQ40" i="5" s="1"/>
  <c r="LR39" i="5"/>
  <c r="LR40" i="5" s="1"/>
  <c r="LS39" i="5"/>
  <c r="LS40" i="5" s="1"/>
  <c r="LT39" i="5"/>
  <c r="LT40" i="5" s="1"/>
  <c r="LU39" i="5"/>
  <c r="LU40" i="5" s="1"/>
  <c r="LV39" i="5"/>
  <c r="LV40" i="5" s="1"/>
  <c r="LW39" i="5"/>
  <c r="LW40" i="5" s="1"/>
  <c r="LX39" i="5"/>
  <c r="LX40" i="5" s="1"/>
  <c r="LY39" i="5"/>
  <c r="LY40" i="5" s="1"/>
  <c r="LZ39" i="5"/>
  <c r="LZ40" i="5" s="1"/>
  <c r="MA39" i="5"/>
  <c r="MA40" i="5" s="1"/>
  <c r="MB39" i="5"/>
  <c r="MB40" i="5" s="1"/>
  <c r="MC39" i="5"/>
  <c r="MC40" i="5" s="1"/>
  <c r="MD39" i="5"/>
  <c r="MD40" i="5" s="1"/>
  <c r="ME39" i="5"/>
  <c r="ME40" i="5" s="1"/>
  <c r="MF39" i="5"/>
  <c r="MF40" i="5" s="1"/>
  <c r="MG39" i="5"/>
  <c r="MG40" i="5" s="1"/>
  <c r="MH39" i="5"/>
  <c r="MH40" i="5" s="1"/>
  <c r="MI39" i="5"/>
  <c r="MI40" i="5" s="1"/>
  <c r="MJ39" i="5"/>
  <c r="MJ40" i="5" s="1"/>
  <c r="MK39" i="5"/>
  <c r="MK40" i="5" s="1"/>
  <c r="ML39" i="5"/>
  <c r="ML40" i="5" s="1"/>
  <c r="MM39" i="5"/>
  <c r="MM40" i="5" s="1"/>
  <c r="MN39" i="5"/>
  <c r="MN40" i="5" s="1"/>
  <c r="MO39" i="5"/>
  <c r="MO40" i="5" s="1"/>
  <c r="MP39" i="5"/>
  <c r="MQ39" i="5"/>
  <c r="MQ40" i="5" s="1"/>
  <c r="MR39" i="5"/>
  <c r="MR40" i="5" s="1"/>
  <c r="MS39" i="5"/>
  <c r="MS40" i="5" s="1"/>
  <c r="MT39" i="5"/>
  <c r="MT40" i="5" s="1"/>
  <c r="MU39" i="5"/>
  <c r="MU40" i="5" s="1"/>
  <c r="MV39" i="5"/>
  <c r="MV40" i="5" s="1"/>
  <c r="MW39" i="5"/>
  <c r="MW40" i="5" s="1"/>
  <c r="MX39" i="5"/>
  <c r="MX40" i="5" s="1"/>
  <c r="MY39" i="5"/>
  <c r="MY40" i="5" s="1"/>
  <c r="MZ39" i="5"/>
  <c r="MZ40" i="5" s="1"/>
  <c r="NA39" i="5"/>
  <c r="NA40" i="5" s="1"/>
  <c r="NB39" i="5"/>
  <c r="NB40" i="5" s="1"/>
  <c r="NC39" i="5"/>
  <c r="NC40" i="5" s="1"/>
  <c r="ND39" i="5"/>
  <c r="ND40" i="5" s="1"/>
  <c r="NE39" i="5"/>
  <c r="NE40" i="5" s="1"/>
  <c r="NF39" i="5"/>
  <c r="NF40" i="5" s="1"/>
  <c r="NG39" i="5"/>
  <c r="NG40" i="5" s="1"/>
  <c r="NH39" i="5"/>
  <c r="NH40" i="5" s="1"/>
  <c r="NI39" i="5"/>
  <c r="NI40" i="5" s="1"/>
  <c r="NJ39" i="5"/>
  <c r="NJ40" i="5" s="1"/>
  <c r="NK39" i="5"/>
  <c r="NK40" i="5" s="1"/>
  <c r="NL39" i="5"/>
  <c r="NL40" i="5" s="1"/>
  <c r="NM39" i="5"/>
  <c r="NM40" i="5" s="1"/>
  <c r="NN39" i="5"/>
  <c r="NN40" i="5" s="1"/>
  <c r="NO39" i="5"/>
  <c r="NO40" i="5" s="1"/>
  <c r="NP39" i="5"/>
  <c r="NP40" i="5" s="1"/>
  <c r="NQ39" i="5"/>
  <c r="NQ40" i="5" s="1"/>
  <c r="NR39" i="5"/>
  <c r="NR40" i="5" s="1"/>
  <c r="NS39" i="5"/>
  <c r="NS40" i="5" s="1"/>
  <c r="NT39" i="5"/>
  <c r="NT40" i="5" s="1"/>
  <c r="NU39" i="5"/>
  <c r="NU40" i="5" s="1"/>
  <c r="NV39" i="5"/>
  <c r="NV40" i="5" s="1"/>
  <c r="NW39" i="5"/>
  <c r="NW40" i="5" s="1"/>
  <c r="NX39" i="5"/>
  <c r="NX40" i="5" s="1"/>
  <c r="NY39" i="5"/>
  <c r="NY40" i="5" s="1"/>
  <c r="NZ39" i="5"/>
  <c r="NZ40" i="5" s="1"/>
  <c r="OA39" i="5"/>
  <c r="OA40" i="5" s="1"/>
  <c r="OB39" i="5"/>
  <c r="OB40" i="5" s="1"/>
  <c r="OC39" i="5"/>
  <c r="OC40" i="5" s="1"/>
  <c r="OD39" i="5"/>
  <c r="OD40" i="5" s="1"/>
  <c r="OE39" i="5"/>
  <c r="OE40" i="5" s="1"/>
  <c r="OF39" i="5"/>
  <c r="OG39" i="5"/>
  <c r="OH39" i="5"/>
  <c r="OI39" i="5"/>
  <c r="OJ39" i="5"/>
  <c r="OK39" i="5"/>
  <c r="OL39" i="5"/>
  <c r="OM39" i="5"/>
  <c r="ON39" i="5"/>
  <c r="OO39" i="5"/>
  <c r="OO40" i="5" s="1"/>
  <c r="OP39" i="5"/>
  <c r="OP40" i="5" s="1"/>
  <c r="OQ39" i="5"/>
  <c r="OQ40" i="5" s="1"/>
  <c r="OR39" i="5"/>
  <c r="OR40" i="5" s="1"/>
  <c r="OS39" i="5"/>
  <c r="OS40" i="5" s="1"/>
  <c r="OT39" i="5"/>
  <c r="OT40" i="5" s="1"/>
  <c r="OU39" i="5"/>
  <c r="OU40" i="5" s="1"/>
  <c r="OV39" i="5"/>
  <c r="OV40" i="5" s="1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 s="1"/>
  <c r="H40" i="5"/>
  <c r="T40" i="5"/>
  <c r="AJ40" i="5"/>
  <c r="BD40" i="5"/>
  <c r="BT40" i="5"/>
  <c r="CJ40" i="5"/>
  <c r="CZ40" i="5"/>
  <c r="DL40" i="5"/>
  <c r="EB40" i="5"/>
  <c r="FL40" i="5"/>
  <c r="HJ40" i="5"/>
  <c r="MP40" i="5"/>
  <c r="WK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CG40" i="4"/>
  <c r="DP40" i="4"/>
  <c r="EN40" i="4"/>
  <c r="FM40" i="4"/>
  <c r="HI40" i="4"/>
  <c r="IN40" i="4"/>
  <c r="IU40" i="4"/>
  <c r="JL40" i="4"/>
  <c r="KA40" i="4"/>
  <c r="KK40" i="4"/>
  <c r="KS40" i="4"/>
  <c r="MG40" i="4"/>
  <c r="NA40" i="4"/>
  <c r="OJ40" i="4"/>
  <c r="PH40" i="4"/>
  <c r="PQ40" i="4"/>
  <c r="QF40" i="4"/>
  <c r="RK40" i="4"/>
  <c r="RQ40" i="4"/>
  <c r="SW40" i="4"/>
  <c r="TH40" i="4"/>
  <c r="C39" i="4"/>
  <c r="C40" i="4" s="1"/>
  <c r="D48" i="3"/>
  <c r="D49" i="3" s="1"/>
  <c r="E48" i="3"/>
  <c r="F48" i="3"/>
  <c r="F49" i="3" s="1"/>
  <c r="G48" i="3"/>
  <c r="G49" i="3" s="1"/>
  <c r="H48" i="3"/>
  <c r="H49" i="3" s="1"/>
  <c r="I48" i="3"/>
  <c r="J48" i="3"/>
  <c r="J49" i="3" s="1"/>
  <c r="K48" i="3"/>
  <c r="K49" i="3" s="1"/>
  <c r="L48" i="3"/>
  <c r="L49" i="3" s="1"/>
  <c r="M48" i="3"/>
  <c r="N48" i="3"/>
  <c r="N49" i="3" s="1"/>
  <c r="O48" i="3"/>
  <c r="P48" i="3"/>
  <c r="P49" i="3" s="1"/>
  <c r="Q48" i="3"/>
  <c r="R48" i="3"/>
  <c r="R49" i="3" s="1"/>
  <c r="S48" i="3"/>
  <c r="S49" i="3" s="1"/>
  <c r="T48" i="3"/>
  <c r="T49" i="3" s="1"/>
  <c r="U48" i="3"/>
  <c r="U49" i="3" s="1"/>
  <c r="V48" i="3"/>
  <c r="V49" i="3" s="1"/>
  <c r="W48" i="3"/>
  <c r="W49" i="3" s="1"/>
  <c r="X48" i="3"/>
  <c r="X49" i="3" s="1"/>
  <c r="Y48" i="3"/>
  <c r="Z48" i="3"/>
  <c r="Z49" i="3" s="1"/>
  <c r="AA48" i="3"/>
  <c r="AA49" i="3" s="1"/>
  <c r="AB48" i="3"/>
  <c r="AB49" i="3" s="1"/>
  <c r="AC48" i="3"/>
  <c r="AC49" i="3" s="1"/>
  <c r="AD48" i="3"/>
  <c r="AD49" i="3" s="1"/>
  <c r="AE48" i="3"/>
  <c r="AE49" i="3" s="1"/>
  <c r="AF48" i="3"/>
  <c r="AF49" i="3" s="1"/>
  <c r="AG48" i="3"/>
  <c r="AH48" i="3"/>
  <c r="AH49" i="3" s="1"/>
  <c r="AI48" i="3"/>
  <c r="AI49" i="3" s="1"/>
  <c r="AJ48" i="3"/>
  <c r="AJ49" i="3" s="1"/>
  <c r="AK48" i="3"/>
  <c r="AL48" i="3"/>
  <c r="AL49" i="3" s="1"/>
  <c r="AM48" i="3"/>
  <c r="AM49" i="3" s="1"/>
  <c r="AN48" i="3"/>
  <c r="AN49" i="3" s="1"/>
  <c r="AO48" i="3"/>
  <c r="AO49" i="3" s="1"/>
  <c r="AP48" i="3"/>
  <c r="AP49" i="3" s="1"/>
  <c r="AQ48" i="3"/>
  <c r="AR48" i="3"/>
  <c r="AR49" i="3" s="1"/>
  <c r="AS48" i="3"/>
  <c r="AT48" i="3"/>
  <c r="AT49" i="3" s="1"/>
  <c r="AU48" i="3"/>
  <c r="AU49" i="3" s="1"/>
  <c r="AV48" i="3"/>
  <c r="AV49" i="3" s="1"/>
  <c r="AW48" i="3"/>
  <c r="AX48" i="3"/>
  <c r="AX49" i="3" s="1"/>
  <c r="AY48" i="3"/>
  <c r="AY49" i="3" s="1"/>
  <c r="AZ48" i="3"/>
  <c r="AZ49" i="3" s="1"/>
  <c r="BA48" i="3"/>
  <c r="BB48" i="3"/>
  <c r="BB49" i="3" s="1"/>
  <c r="BC48" i="3"/>
  <c r="BC49" i="3" s="1"/>
  <c r="BD48" i="3"/>
  <c r="BD49" i="3" s="1"/>
  <c r="BE48" i="3"/>
  <c r="BF48" i="3"/>
  <c r="BF49" i="3" s="1"/>
  <c r="BG48" i="3"/>
  <c r="BG49" i="3" s="1"/>
  <c r="BH48" i="3"/>
  <c r="BH49" i="3" s="1"/>
  <c r="BI48" i="3"/>
  <c r="BJ48" i="3"/>
  <c r="BJ49" i="3" s="1"/>
  <c r="BK48" i="3"/>
  <c r="BL48" i="3"/>
  <c r="BL49" i="3" s="1"/>
  <c r="BM48" i="3"/>
  <c r="BM49" i="3" s="1"/>
  <c r="BN48" i="3"/>
  <c r="BN49" i="3" s="1"/>
  <c r="BO48" i="3"/>
  <c r="BO49" i="3" s="1"/>
  <c r="BP48" i="3"/>
  <c r="BP49" i="3" s="1"/>
  <c r="BQ48" i="3"/>
  <c r="BR48" i="3"/>
  <c r="BR49" i="3" s="1"/>
  <c r="BS48" i="3"/>
  <c r="BS49" i="3" s="1"/>
  <c r="BT48" i="3"/>
  <c r="BT49" i="3" s="1"/>
  <c r="BU48" i="3"/>
  <c r="BV48" i="3"/>
  <c r="BV49" i="3" s="1"/>
  <c r="BW48" i="3"/>
  <c r="BW49" i="3" s="1"/>
  <c r="BX48" i="3"/>
  <c r="BX49" i="3" s="1"/>
  <c r="BY48" i="3"/>
  <c r="BZ48" i="3"/>
  <c r="BZ49" i="3" s="1"/>
  <c r="CA48" i="3"/>
  <c r="CA49" i="3" s="1"/>
  <c r="CB48" i="3"/>
  <c r="CB49" i="3" s="1"/>
  <c r="CC48" i="3"/>
  <c r="CD48" i="3"/>
  <c r="CD49" i="3" s="1"/>
  <c r="CE48" i="3"/>
  <c r="CE49" i="3" s="1"/>
  <c r="CF48" i="3"/>
  <c r="CF49" i="3" s="1"/>
  <c r="CG48" i="3"/>
  <c r="CG49" i="3" s="1"/>
  <c r="CH48" i="3"/>
  <c r="CH49" i="3" s="1"/>
  <c r="CI48" i="3"/>
  <c r="CI49" i="3" s="1"/>
  <c r="CJ48" i="3"/>
  <c r="CJ49" i="3" s="1"/>
  <c r="CK48" i="3"/>
  <c r="CL48" i="3"/>
  <c r="CL49" i="3" s="1"/>
  <c r="CM48" i="3"/>
  <c r="CN48" i="3"/>
  <c r="CO48" i="3"/>
  <c r="CO49" i="3" s="1"/>
  <c r="CP48" i="3"/>
  <c r="CP49" i="3" s="1"/>
  <c r="CQ48" i="3"/>
  <c r="CQ49" i="3" s="1"/>
  <c r="CR48" i="3"/>
  <c r="CR49" i="3" s="1"/>
  <c r="CS48" i="3"/>
  <c r="CT48" i="3"/>
  <c r="CT49" i="3" s="1"/>
  <c r="CU48" i="3"/>
  <c r="CU49" i="3" s="1"/>
  <c r="CV48" i="3"/>
  <c r="CV49" i="3" s="1"/>
  <c r="CW48" i="3"/>
  <c r="CX48" i="3"/>
  <c r="CX49" i="3" s="1"/>
  <c r="CY48" i="3"/>
  <c r="CY49" i="3" s="1"/>
  <c r="CZ48" i="3"/>
  <c r="CZ49" i="3" s="1"/>
  <c r="DA48" i="3"/>
  <c r="DA49" i="3" s="1"/>
  <c r="DB48" i="3"/>
  <c r="DB49" i="3" s="1"/>
  <c r="DC48" i="3"/>
  <c r="DC49" i="3" s="1"/>
  <c r="DD48" i="3"/>
  <c r="DD49" i="3" s="1"/>
  <c r="DE48" i="3"/>
  <c r="DF48" i="3"/>
  <c r="DF49" i="3" s="1"/>
  <c r="DG48" i="3"/>
  <c r="DG49" i="3" s="1"/>
  <c r="DH48" i="3"/>
  <c r="DH49" i="3" s="1"/>
  <c r="DI48" i="3"/>
  <c r="DJ48" i="3"/>
  <c r="DJ49" i="3" s="1"/>
  <c r="DK48" i="3"/>
  <c r="DK49" i="3" s="1"/>
  <c r="DL48" i="3"/>
  <c r="DL49" i="3" s="1"/>
  <c r="DM48" i="3"/>
  <c r="DN48" i="3"/>
  <c r="DN49" i="3" s="1"/>
  <c r="DO48" i="3"/>
  <c r="DO49" i="3" s="1"/>
  <c r="DP48" i="3"/>
  <c r="DP49" i="3" s="1"/>
  <c r="DQ48" i="3"/>
  <c r="DR48" i="3"/>
  <c r="DR49" i="3" s="1"/>
  <c r="DS48" i="3"/>
  <c r="DS49" i="3" s="1"/>
  <c r="DT48" i="3"/>
  <c r="DT49" i="3" s="1"/>
  <c r="DU48" i="3"/>
  <c r="DV48" i="3"/>
  <c r="DV49" i="3" s="1"/>
  <c r="DW48" i="3"/>
  <c r="DW49" i="3" s="1"/>
  <c r="DX48" i="3"/>
  <c r="DX49" i="3" s="1"/>
  <c r="DY48" i="3"/>
  <c r="DY49" i="3" s="1"/>
  <c r="DZ48" i="3"/>
  <c r="DZ49" i="3" s="1"/>
  <c r="EA48" i="3"/>
  <c r="EA49" i="3" s="1"/>
  <c r="EB48" i="3"/>
  <c r="EB49" i="3" s="1"/>
  <c r="EC48" i="3"/>
  <c r="ED48" i="3"/>
  <c r="ED49" i="3" s="1"/>
  <c r="EE48" i="3"/>
  <c r="EE49" i="3" s="1"/>
  <c r="EF48" i="3"/>
  <c r="EF49" i="3" s="1"/>
  <c r="EG48" i="3"/>
  <c r="EH48" i="3"/>
  <c r="EH49" i="3" s="1"/>
  <c r="EI48" i="3"/>
  <c r="EJ48" i="3"/>
  <c r="EJ49" i="3" s="1"/>
  <c r="EK48" i="3"/>
  <c r="EL48" i="3"/>
  <c r="EL49" i="3" s="1"/>
  <c r="EM48" i="3"/>
  <c r="EM49" i="3" s="1"/>
  <c r="EN48" i="3"/>
  <c r="EN49" i="3" s="1"/>
  <c r="EO48" i="3"/>
  <c r="EP48" i="3"/>
  <c r="EP49" i="3" s="1"/>
  <c r="EQ48" i="3"/>
  <c r="EQ49" i="3" s="1"/>
  <c r="ER48" i="3"/>
  <c r="ER49" i="3" s="1"/>
  <c r="ES48" i="3"/>
  <c r="ES49" i="3" s="1"/>
  <c r="ET48" i="3"/>
  <c r="ET49" i="3" s="1"/>
  <c r="EU48" i="3"/>
  <c r="EU49" i="3" s="1"/>
  <c r="EV48" i="3"/>
  <c r="EV49" i="3" s="1"/>
  <c r="EW48" i="3"/>
  <c r="EX48" i="3"/>
  <c r="EX49" i="3" s="1"/>
  <c r="EY48" i="3"/>
  <c r="EY49" i="3" s="1"/>
  <c r="EZ48" i="3"/>
  <c r="EZ49" i="3" s="1"/>
  <c r="FA48" i="3"/>
  <c r="FA49" i="3" s="1"/>
  <c r="FB48" i="3"/>
  <c r="FB49" i="3" s="1"/>
  <c r="FC48" i="3"/>
  <c r="FC49" i="3" s="1"/>
  <c r="FD48" i="3"/>
  <c r="FD49" i="3" s="1"/>
  <c r="FE48" i="3"/>
  <c r="FF48" i="3"/>
  <c r="FF49" i="3" s="1"/>
  <c r="FG48" i="3"/>
  <c r="FG49" i="3" s="1"/>
  <c r="FH48" i="3"/>
  <c r="FH49" i="3" s="1"/>
  <c r="FI48" i="3"/>
  <c r="FJ48" i="3"/>
  <c r="FJ49" i="3" s="1"/>
  <c r="FK48" i="3"/>
  <c r="FK49" i="3" s="1"/>
  <c r="FL48" i="3"/>
  <c r="FL49" i="3" s="1"/>
  <c r="FM48" i="3"/>
  <c r="FM49" i="3" s="1"/>
  <c r="FN48" i="3"/>
  <c r="FN49" i="3" s="1"/>
  <c r="FO48" i="3"/>
  <c r="FO49" i="3" s="1"/>
  <c r="FP48" i="3"/>
  <c r="FP49" i="3" s="1"/>
  <c r="FQ48" i="3"/>
  <c r="FR48" i="3"/>
  <c r="FR49" i="3" s="1"/>
  <c r="FS48" i="3"/>
  <c r="FS49" i="3" s="1"/>
  <c r="FT48" i="3"/>
  <c r="FT49" i="3" s="1"/>
  <c r="FU48" i="3"/>
  <c r="FV48" i="3"/>
  <c r="FV49" i="3" s="1"/>
  <c r="FW48" i="3"/>
  <c r="FW49" i="3" s="1"/>
  <c r="FX48" i="3"/>
  <c r="FX49" i="3" s="1"/>
  <c r="FY48" i="3"/>
  <c r="FZ48" i="3"/>
  <c r="FZ49" i="3" s="1"/>
  <c r="GA48" i="3"/>
  <c r="GA49" i="3" s="1"/>
  <c r="GB48" i="3"/>
  <c r="GB49" i="3" s="1"/>
  <c r="GC48" i="3"/>
  <c r="GD48" i="3"/>
  <c r="GD49" i="3" s="1"/>
  <c r="GE48" i="3"/>
  <c r="GE49" i="3" s="1"/>
  <c r="GF48" i="3"/>
  <c r="GG48" i="3"/>
  <c r="GH48" i="3"/>
  <c r="GH49" i="3" s="1"/>
  <c r="GI48" i="3"/>
  <c r="GI49" i="3" s="1"/>
  <c r="GJ48" i="3"/>
  <c r="GJ49" i="3" s="1"/>
  <c r="GK48" i="3"/>
  <c r="GK49" i="3" s="1"/>
  <c r="GL48" i="3"/>
  <c r="GL49" i="3" s="1"/>
  <c r="GM48" i="3"/>
  <c r="GM49" i="3" s="1"/>
  <c r="GN48" i="3"/>
  <c r="GN49" i="3" s="1"/>
  <c r="GO48" i="3"/>
  <c r="GP48" i="3"/>
  <c r="GP49" i="3" s="1"/>
  <c r="GQ48" i="3"/>
  <c r="GQ49" i="3" s="1"/>
  <c r="GR48" i="3"/>
  <c r="GR49" i="3" s="1"/>
  <c r="GS48" i="3"/>
  <c r="GT48" i="3"/>
  <c r="GT49" i="3" s="1"/>
  <c r="GU48" i="3"/>
  <c r="GU49" i="3" s="1"/>
  <c r="GV48" i="3"/>
  <c r="GV49" i="3" s="1"/>
  <c r="GW48" i="3"/>
  <c r="GX48" i="3"/>
  <c r="GX49" i="3" s="1"/>
  <c r="GY48" i="3"/>
  <c r="GY49" i="3" s="1"/>
  <c r="GZ48" i="3"/>
  <c r="GZ49" i="3" s="1"/>
  <c r="HA48" i="3"/>
  <c r="HB48" i="3"/>
  <c r="HB49" i="3" s="1"/>
  <c r="HC48" i="3"/>
  <c r="HC49" i="3" s="1"/>
  <c r="HD48" i="3"/>
  <c r="HD49" i="3" s="1"/>
  <c r="HE48" i="3"/>
  <c r="HE49" i="3" s="1"/>
  <c r="HF48" i="3"/>
  <c r="HF49" i="3" s="1"/>
  <c r="HG48" i="3"/>
  <c r="HG49" i="3" s="1"/>
  <c r="HH48" i="3"/>
  <c r="HH49" i="3" s="1"/>
  <c r="HI48" i="3"/>
  <c r="HJ48" i="3"/>
  <c r="HJ49" i="3" s="1"/>
  <c r="HK48" i="3"/>
  <c r="HK49" i="3" s="1"/>
  <c r="HL48" i="3"/>
  <c r="HL49" i="3" s="1"/>
  <c r="HM48" i="3"/>
  <c r="HM49" i="3" s="1"/>
  <c r="HN48" i="3"/>
  <c r="HN49" i="3" s="1"/>
  <c r="HO48" i="3"/>
  <c r="HP48" i="3"/>
  <c r="HP49" i="3" s="1"/>
  <c r="HQ48" i="3"/>
  <c r="HR48" i="3"/>
  <c r="HR49" i="3" s="1"/>
  <c r="HS48" i="3"/>
  <c r="HS49" i="3" s="1"/>
  <c r="HT48" i="3"/>
  <c r="HT49" i="3" s="1"/>
  <c r="HU48" i="3"/>
  <c r="HV48" i="3"/>
  <c r="HV49" i="3" s="1"/>
  <c r="HW48" i="3"/>
  <c r="HW49" i="3" s="1"/>
  <c r="HX48" i="3"/>
  <c r="HX49" i="3" s="1"/>
  <c r="HY48" i="3"/>
  <c r="HY49" i="3" s="1"/>
  <c r="HZ48" i="3"/>
  <c r="HZ49" i="3" s="1"/>
  <c r="IA48" i="3"/>
  <c r="IA49" i="3" s="1"/>
  <c r="IB48" i="3"/>
  <c r="IB49" i="3" s="1"/>
  <c r="IC48" i="3"/>
  <c r="ID48" i="3"/>
  <c r="ID49" i="3" s="1"/>
  <c r="IE48" i="3"/>
  <c r="IE49" i="3" s="1"/>
  <c r="IF48" i="3"/>
  <c r="IF49" i="3" s="1"/>
  <c r="IG48" i="3"/>
  <c r="IH48" i="3"/>
  <c r="IH49" i="3" s="1"/>
  <c r="II48" i="3"/>
  <c r="II49" i="3" s="1"/>
  <c r="IJ48" i="3"/>
  <c r="IJ49" i="3" s="1"/>
  <c r="IK48" i="3"/>
  <c r="IL48" i="3"/>
  <c r="IL49" i="3" s="1"/>
  <c r="IM48" i="3"/>
  <c r="IM49" i="3" s="1"/>
  <c r="IN48" i="3"/>
  <c r="IN49" i="3" s="1"/>
  <c r="IO48" i="3"/>
  <c r="IP48" i="3"/>
  <c r="IP49" i="3" s="1"/>
  <c r="IQ48" i="3"/>
  <c r="IQ49" i="3" s="1"/>
  <c r="IR48" i="3"/>
  <c r="IS48" i="3"/>
  <c r="IT48" i="3"/>
  <c r="IT49" i="3" s="1"/>
  <c r="IU48" i="3"/>
  <c r="IU49" i="3" s="1"/>
  <c r="IV48" i="3"/>
  <c r="IV49" i="3" s="1"/>
  <c r="IW48" i="3"/>
  <c r="IW49" i="3" s="1"/>
  <c r="IX48" i="3"/>
  <c r="IX49" i="3" s="1"/>
  <c r="IY48" i="3"/>
  <c r="IY49" i="3" s="1"/>
  <c r="IZ48" i="3"/>
  <c r="IZ49" i="3" s="1"/>
  <c r="JA48" i="3"/>
  <c r="JB48" i="3"/>
  <c r="JB49" i="3" s="1"/>
  <c r="JC48" i="3"/>
  <c r="JC49" i="3" s="1"/>
  <c r="JD48" i="3"/>
  <c r="JD49" i="3" s="1"/>
  <c r="JE48" i="3"/>
  <c r="JF48" i="3"/>
  <c r="JF49" i="3" s="1"/>
  <c r="JG48" i="3"/>
  <c r="JG49" i="3" s="1"/>
  <c r="JH48" i="3"/>
  <c r="JH49" i="3" s="1"/>
  <c r="JI48" i="3"/>
  <c r="JJ48" i="3"/>
  <c r="JJ49" i="3" s="1"/>
  <c r="JK48" i="3"/>
  <c r="JL48" i="3"/>
  <c r="JL49" i="3" s="1"/>
  <c r="JM48" i="3"/>
  <c r="JN48" i="3"/>
  <c r="JN49" i="3" s="1"/>
  <c r="JO48" i="3"/>
  <c r="JO49" i="3" s="1"/>
  <c r="JP48" i="3"/>
  <c r="JP49" i="3" s="1"/>
  <c r="JQ48" i="3"/>
  <c r="JQ49" i="3" s="1"/>
  <c r="JR48" i="3"/>
  <c r="JR49" i="3" s="1"/>
  <c r="JS48" i="3"/>
  <c r="JS49" i="3" s="1"/>
  <c r="JT48" i="3"/>
  <c r="JT49" i="3" s="1"/>
  <c r="JU48" i="3"/>
  <c r="JV48" i="3"/>
  <c r="JV49" i="3" s="1"/>
  <c r="JW48" i="3"/>
  <c r="JW49" i="3" s="1"/>
  <c r="JX48" i="3"/>
  <c r="JY48" i="3"/>
  <c r="JY49" i="3" s="1"/>
  <c r="JZ48" i="3"/>
  <c r="JZ49" i="3" s="1"/>
  <c r="KA48" i="3"/>
  <c r="KA49" i="3" s="1"/>
  <c r="KB48" i="3"/>
  <c r="KB49" i="3" s="1"/>
  <c r="KC48" i="3"/>
  <c r="KD48" i="3"/>
  <c r="KD49" i="3" s="1"/>
  <c r="KE48" i="3"/>
  <c r="KE49" i="3" s="1"/>
  <c r="KF48" i="3"/>
  <c r="KF49" i="3" s="1"/>
  <c r="KG48" i="3"/>
  <c r="KH48" i="3"/>
  <c r="KH49" i="3" s="1"/>
  <c r="KI48" i="3"/>
  <c r="KI49" i="3" s="1"/>
  <c r="KJ48" i="3"/>
  <c r="KJ49" i="3" s="1"/>
  <c r="KK48" i="3"/>
  <c r="KK49" i="3" s="1"/>
  <c r="KL48" i="3"/>
  <c r="KL49" i="3" s="1"/>
  <c r="KM48" i="3"/>
  <c r="KN48" i="3"/>
  <c r="KO48" i="3"/>
  <c r="KP48" i="3"/>
  <c r="KP49" i="3" s="1"/>
  <c r="KQ48" i="3"/>
  <c r="KQ49" i="3" s="1"/>
  <c r="KR48" i="3"/>
  <c r="KR49" i="3" s="1"/>
  <c r="KS48" i="3"/>
  <c r="KT48" i="3"/>
  <c r="KT49" i="3" s="1"/>
  <c r="KU48" i="3"/>
  <c r="KU49" i="3" s="1"/>
  <c r="KV48" i="3"/>
  <c r="KV49" i="3" s="1"/>
  <c r="KW48" i="3"/>
  <c r="KX48" i="3"/>
  <c r="KX49" i="3" s="1"/>
  <c r="KY48" i="3"/>
  <c r="KY49" i="3" s="1"/>
  <c r="KZ48" i="3"/>
  <c r="KZ49" i="3" s="1"/>
  <c r="LA48" i="3"/>
  <c r="LB48" i="3"/>
  <c r="LB49" i="3" s="1"/>
  <c r="LC48" i="3"/>
  <c r="LC49" i="3" s="1"/>
  <c r="LD48" i="3"/>
  <c r="LD49" i="3" s="1"/>
  <c r="LE48" i="3"/>
  <c r="LF48" i="3"/>
  <c r="LF49" i="3" s="1"/>
  <c r="LG48" i="3"/>
  <c r="LH48" i="3"/>
  <c r="LH49" i="3" s="1"/>
  <c r="LI48" i="3"/>
  <c r="LI49" i="3" s="1"/>
  <c r="LJ48" i="3"/>
  <c r="LJ49" i="3" s="1"/>
  <c r="LK48" i="3"/>
  <c r="LK49" i="3" s="1"/>
  <c r="LL48" i="3"/>
  <c r="LL49" i="3" s="1"/>
  <c r="LM48" i="3"/>
  <c r="LN48" i="3"/>
  <c r="LN49" i="3" s="1"/>
  <c r="LO48" i="3"/>
  <c r="LO49" i="3" s="1"/>
  <c r="LP48" i="3"/>
  <c r="LP49" i="3" s="1"/>
  <c r="LQ48" i="3"/>
  <c r="LR48" i="3"/>
  <c r="LR49" i="3" s="1"/>
  <c r="LS48" i="3"/>
  <c r="LS49" i="3" s="1"/>
  <c r="LT48" i="3"/>
  <c r="LT49" i="3" s="1"/>
  <c r="LU48" i="3"/>
  <c r="LV48" i="3"/>
  <c r="LV49" i="3" s="1"/>
  <c r="LW48" i="3"/>
  <c r="LW49" i="3" s="1"/>
  <c r="LX48" i="3"/>
  <c r="LX49" i="3" s="1"/>
  <c r="LY48" i="3"/>
  <c r="LZ48" i="3"/>
  <c r="LZ49" i="3" s="1"/>
  <c r="MA48" i="3"/>
  <c r="MA49" i="3" s="1"/>
  <c r="MB48" i="3"/>
  <c r="MB49" i="3" s="1"/>
  <c r="MC48" i="3"/>
  <c r="MD48" i="3"/>
  <c r="MD49" i="3" s="1"/>
  <c r="ME48" i="3"/>
  <c r="ME49" i="3" s="1"/>
  <c r="MF48" i="3"/>
  <c r="MF49" i="3" s="1"/>
  <c r="MG48" i="3"/>
  <c r="MH48" i="3"/>
  <c r="MH49" i="3" s="1"/>
  <c r="MI48" i="3"/>
  <c r="MI49" i="3" s="1"/>
  <c r="MJ48" i="3"/>
  <c r="MJ49" i="3" s="1"/>
  <c r="MK48" i="3"/>
  <c r="ML48" i="3"/>
  <c r="ML49" i="3" s="1"/>
  <c r="MM48" i="3"/>
  <c r="MM49" i="3" s="1"/>
  <c r="MN48" i="3"/>
  <c r="MN49" i="3" s="1"/>
  <c r="MO48" i="3"/>
  <c r="MP48" i="3"/>
  <c r="MP49" i="3" s="1"/>
  <c r="MQ48" i="3"/>
  <c r="MQ49" i="3" s="1"/>
  <c r="MR48" i="3"/>
  <c r="MR49" i="3" s="1"/>
  <c r="MS48" i="3"/>
  <c r="MT48" i="3"/>
  <c r="MU48" i="3"/>
  <c r="MU49" i="3" s="1"/>
  <c r="MV48" i="3"/>
  <c r="MV49" i="3" s="1"/>
  <c r="MW48" i="3"/>
  <c r="MX48" i="3"/>
  <c r="MX49" i="3" s="1"/>
  <c r="MY48" i="3"/>
  <c r="MY49" i="3" s="1"/>
  <c r="MZ48" i="3"/>
  <c r="MZ49" i="3" s="1"/>
  <c r="NA48" i="3"/>
  <c r="NB48" i="3"/>
  <c r="NB49" i="3" s="1"/>
  <c r="NC48" i="3"/>
  <c r="NC49" i="3" s="1"/>
  <c r="ND48" i="3"/>
  <c r="ND49" i="3" s="1"/>
  <c r="NE48" i="3"/>
  <c r="NF48" i="3"/>
  <c r="NF49" i="3" s="1"/>
  <c r="NG48" i="3"/>
  <c r="NG49" i="3" s="1"/>
  <c r="NH48" i="3"/>
  <c r="NH49" i="3" s="1"/>
  <c r="NI48" i="3"/>
  <c r="NJ48" i="3"/>
  <c r="E49" i="3"/>
  <c r="I49" i="3"/>
  <c r="M49" i="3"/>
  <c r="O49" i="3"/>
  <c r="Q49" i="3"/>
  <c r="Y49" i="3"/>
  <c r="AG49" i="3"/>
  <c r="AK49" i="3"/>
  <c r="AQ49" i="3"/>
  <c r="AS49" i="3"/>
  <c r="AW49" i="3"/>
  <c r="BA49" i="3"/>
  <c r="BE49" i="3"/>
  <c r="BI49" i="3"/>
  <c r="BK49" i="3"/>
  <c r="BQ49" i="3"/>
  <c r="BU49" i="3"/>
  <c r="BY49" i="3"/>
  <c r="CC49" i="3"/>
  <c r="CK49" i="3"/>
  <c r="CM49" i="3"/>
  <c r="CN49" i="3"/>
  <c r="CS49" i="3"/>
  <c r="CW49" i="3"/>
  <c r="DE49" i="3"/>
  <c r="DI49" i="3"/>
  <c r="DM49" i="3"/>
  <c r="DQ49" i="3"/>
  <c r="DU49" i="3"/>
  <c r="EC49" i="3"/>
  <c r="EG49" i="3"/>
  <c r="EI49" i="3"/>
  <c r="EK49" i="3"/>
  <c r="EO49" i="3"/>
  <c r="EW49" i="3"/>
  <c r="FE49" i="3"/>
  <c r="FI49" i="3"/>
  <c r="FQ49" i="3"/>
  <c r="FU49" i="3"/>
  <c r="FY49" i="3"/>
  <c r="GC49" i="3"/>
  <c r="GF49" i="3"/>
  <c r="GG49" i="3"/>
  <c r="GO49" i="3"/>
  <c r="GS49" i="3"/>
  <c r="GW49" i="3"/>
  <c r="HA49" i="3"/>
  <c r="HI49" i="3"/>
  <c r="HO49" i="3"/>
  <c r="HQ49" i="3"/>
  <c r="HU49" i="3"/>
  <c r="IC49" i="3"/>
  <c r="IG49" i="3"/>
  <c r="IK49" i="3"/>
  <c r="IO49" i="3"/>
  <c r="IR49" i="3"/>
  <c r="IS49" i="3"/>
  <c r="JA49" i="3"/>
  <c r="JE49" i="3"/>
  <c r="JI49" i="3"/>
  <c r="JK49" i="3"/>
  <c r="JM49" i="3"/>
  <c r="JU49" i="3"/>
  <c r="JX49" i="3"/>
  <c r="KC49" i="3"/>
  <c r="KG49" i="3"/>
  <c r="KM49" i="3"/>
  <c r="KN49" i="3"/>
  <c r="KO49" i="3"/>
  <c r="KS49" i="3"/>
  <c r="KW49" i="3"/>
  <c r="LA49" i="3"/>
  <c r="LE49" i="3"/>
  <c r="LG49" i="3"/>
  <c r="LM49" i="3"/>
  <c r="LQ49" i="3"/>
  <c r="LU49" i="3"/>
  <c r="LY49" i="3"/>
  <c r="MC49" i="3"/>
  <c r="MG49" i="3"/>
  <c r="MK49" i="3"/>
  <c r="MO49" i="3"/>
  <c r="MS49" i="3"/>
  <c r="MT49" i="3"/>
  <c r="MW49" i="3"/>
  <c r="NA49" i="3"/>
  <c r="NE49" i="3"/>
  <c r="NI49" i="3"/>
  <c r="NJ49" i="3"/>
  <c r="C48" i="3"/>
  <c r="C49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AN40" i="2"/>
  <c r="BT40" i="2"/>
  <c r="CO40" i="2"/>
  <c r="DP40" i="2"/>
  <c r="FH40" i="2"/>
  <c r="GN40" i="2"/>
  <c r="HA40" i="2"/>
  <c r="HH40" i="2"/>
  <c r="IZ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4" l="1"/>
  <c r="D45" i="4"/>
  <c r="D44" i="4"/>
  <c r="D52" i="3"/>
  <c r="D54" i="3"/>
  <c r="D53" i="3"/>
  <c r="D56" i="1"/>
  <c r="D70" i="3"/>
  <c r="D44" i="2"/>
  <c r="D55" i="4"/>
  <c r="D47" i="4"/>
  <c r="D56" i="4"/>
  <c r="D51" i="4"/>
  <c r="D48" i="4"/>
  <c r="D57" i="4"/>
  <c r="D60" i="4"/>
  <c r="D59" i="4"/>
  <c r="D61" i="4"/>
  <c r="D53" i="4"/>
  <c r="D52" i="4"/>
  <c r="D49" i="4"/>
  <c r="D66" i="3"/>
  <c r="D68" i="3"/>
  <c r="D65" i="3"/>
  <c r="D69" i="3"/>
  <c r="D60" i="3"/>
  <c r="D61" i="3"/>
  <c r="D58" i="3"/>
  <c r="D56" i="3"/>
  <c r="D64" i="3"/>
  <c r="D62" i="3"/>
  <c r="D57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EP39" i="5"/>
</calcChain>
</file>

<file path=xl/sharedStrings.xml><?xml version="1.0" encoding="utf-8"?>
<sst xmlns="http://schemas.openxmlformats.org/spreadsheetml/2006/main" count="4067" uniqueCount="3225">
  <si>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</si>
  <si>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</si>
  <si>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</si>
  <si>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</si>
  <si>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</si>
  <si>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</si>
  <si>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</si>
  <si>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</si>
  <si>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</si>
  <si>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</si>
  <si>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</si>
  <si>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</si>
  <si>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</si>
  <si>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</si>
  <si>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</si>
  <si>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</si>
  <si>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</si>
  <si>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</si>
  <si>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</si>
  <si>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</si>
  <si>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</si>
  <si>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</si>
  <si>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</si>
  <si>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</si>
  <si>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</si>
  <si>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</si>
  <si>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</si>
  <si>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</si>
  <si>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</si>
  <si>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</si>
  <si>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</si>
  <si>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</si>
  <si>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</si>
  <si>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</si>
  <si>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</si>
  <si>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</si>
  <si>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</si>
  <si>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</si>
  <si>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</si>
  <si>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</si>
  <si>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</si>
  <si>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</si>
  <si>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</si>
  <si>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</si>
  <si>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</si>
  <si>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</si>
  <si>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</si>
  <si>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</si>
  <si>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</si>
  <si>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</si>
  <si>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</si>
  <si>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</si>
  <si>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</si>
  <si>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</si>
  <si>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</si>
  <si>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</si>
  <si>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</si>
  <si>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</si>
  <si>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</si>
  <si>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</si>
  <si>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</si>
  <si>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</si>
  <si>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</si>
  <si>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</si>
  <si>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</si>
  <si>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</si>
  <si>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</si>
  <si>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</si>
  <si>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</si>
  <si>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</si>
  <si>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</si>
  <si>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</si>
  <si>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</si>
  <si>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</si>
  <si>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</si>
  <si>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</si>
  <si>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</si>
  <si>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</si>
  <si>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</si>
  <si>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</si>
  <si>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</si>
  <si>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</si>
  <si>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</si>
  <si>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</si>
  <si>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</si>
  <si>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</si>
  <si>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</si>
  <si>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</si>
  <si>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</si>
  <si>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</si>
  <si>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</si>
  <si>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</si>
  <si>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</si>
  <si>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</si>
  <si>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</si>
  <si>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</si>
  <si>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</si>
  <si>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</si>
  <si>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</si>
  <si>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</si>
  <si>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</si>
  <si>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</si>
  <si>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</si>
  <si>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</si>
  <si>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</si>
  <si>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</si>
  <si>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</si>
  <si>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</si>
  <si>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</si>
  <si>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</si>
  <si>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</si>
  <si>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</si>
  <si>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</si>
  <si>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</si>
  <si>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</si>
  <si>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</si>
  <si>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</si>
  <si>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</si>
  <si>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</si>
  <si>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</si>
  <si>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</si>
  <si>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</si>
  <si>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</si>
  <si>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</si>
  <si>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</si>
  <si>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</si>
  <si>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</si>
  <si>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</si>
  <si>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</si>
  <si>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</si>
  <si>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</si>
  <si>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</si>
  <si>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</si>
  <si>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</si>
  <si>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</si>
  <si>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</si>
  <si>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</si>
  <si>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</si>
  <si>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</si>
  <si>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</si>
  <si>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</si>
  <si>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</si>
  <si>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</si>
  <si>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</si>
  <si>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</si>
  <si>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</si>
  <si>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</si>
  <si>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</si>
  <si>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</si>
  <si>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</si>
  <si>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</si>
  <si>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</si>
  <si>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</si>
  <si>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</si>
  <si>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</si>
  <si>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</si>
  <si>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</si>
  <si>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</si>
  <si>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</si>
  <si>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</si>
  <si>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</si>
  <si>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</si>
  <si>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</si>
  <si>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</si>
  <si>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</si>
  <si>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</si>
  <si>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</si>
  <si>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</si>
  <si>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</si>
  <si>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</si>
  <si>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</si>
  <si>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</si>
  <si>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</si>
  <si>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</si>
  <si>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</si>
  <si>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</si>
  <si>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</si>
  <si>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</si>
  <si>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</si>
  <si>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</si>
  <si>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</si>
  <si>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</si>
  <si>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</si>
  <si>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</si>
  <si>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</si>
  <si>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</si>
  <si>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</si>
  <si>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</si>
  <si>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</si>
  <si>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</si>
  <si>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</si>
  <si>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</si>
  <si>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</si>
  <si>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</si>
  <si>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</si>
  <si>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</si>
  <si>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</si>
  <si>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</si>
  <si>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</si>
  <si>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</si>
  <si>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</si>
  <si>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</si>
  <si>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</si>
  <si>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</si>
  <si>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</si>
  <si>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</si>
  <si>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</si>
  <si>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</si>
  <si>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</si>
  <si>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</si>
  <si>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</si>
  <si>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</si>
  <si>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</si>
  <si>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</si>
  <si>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</si>
  <si>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</si>
  <si>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</si>
  <si>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</si>
  <si>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</si>
  <si>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</si>
  <si>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</si>
  <si>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</si>
  <si>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</si>
  <si>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</si>
  <si>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</si>
  <si>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</si>
  <si>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</si>
  <si>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</si>
  <si>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</si>
  <si>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</si>
  <si>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</si>
  <si>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</si>
  <si>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</si>
  <si>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</si>
  <si>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</si>
  <si>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</si>
  <si>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</si>
  <si>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</si>
  <si>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</si>
  <si>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</si>
  <si>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</si>
  <si>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</si>
  <si>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</si>
  <si>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</si>
  <si>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</si>
  <si>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</si>
  <si>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</si>
  <si>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</si>
  <si>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</si>
  <si>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</si>
  <si>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</si>
  <si>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</si>
  <si>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</si>
  <si>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</si>
  <si>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</si>
  <si>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</si>
  <si>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</si>
  <si>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</si>
  <si>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</si>
  <si>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</si>
  <si>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</si>
  <si>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</si>
  <si>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</si>
  <si>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</si>
  <si>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</si>
  <si>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</si>
  <si>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</si>
  <si>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</si>
  <si>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</si>
  <si>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</si>
  <si>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</si>
  <si>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</si>
  <si>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</si>
  <si>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</si>
  <si>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</si>
  <si>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</si>
  <si>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</si>
  <si>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</si>
  <si>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</si>
  <si>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</si>
  <si>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</si>
  <si>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</si>
  <si>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</si>
  <si>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</si>
  <si>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</si>
  <si>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</si>
  <si>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</si>
  <si>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</si>
  <si>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</si>
  <si>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</si>
  <si>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</si>
  <si>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</si>
  <si>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</si>
  <si>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</si>
  <si>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</si>
  <si>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</si>
  <si>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</si>
  <si>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</si>
  <si>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</si>
  <si>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</si>
  <si>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</si>
  <si>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</si>
  <si>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</si>
  <si>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</si>
  <si>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</si>
  <si>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</si>
  <si>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</si>
  <si>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</si>
  <si>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</si>
  <si>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</si>
  <si>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</si>
  <si>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</si>
  <si>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</si>
  <si>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</si>
  <si>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</si>
  <si>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</si>
  <si>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</si>
  <si>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</si>
  <si>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</si>
  <si>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</si>
  <si>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</si>
  <si>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</si>
  <si>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</si>
  <si>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</si>
  <si>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</si>
  <si>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</si>
  <si>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</si>
  <si>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</si>
  <si>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</si>
  <si>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</si>
  <si>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</si>
  <si>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</si>
  <si>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</si>
  <si>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</si>
  <si>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</si>
  <si>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</si>
  <si>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</si>
  <si>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</si>
  <si>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</si>
  <si>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</si>
  <si>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</si>
  <si>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</si>
  <si>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</si>
  <si>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</si>
  <si>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</si>
  <si>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</si>
  <si>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</si>
  <si>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</si>
  <si>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</si>
  <si>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</si>
  <si>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</si>
  <si>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</si>
  <si>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</si>
  <si>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</si>
  <si>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</si>
  <si>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</si>
  <si>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</si>
  <si>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</si>
  <si>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</si>
  <si>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</si>
  <si>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</si>
  <si>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</si>
  <si>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</si>
  <si>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</si>
  <si>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</si>
  <si>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</si>
  <si>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</si>
  <si>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</si>
  <si>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</si>
  <si>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</si>
  <si>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</si>
  <si>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</si>
  <si>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</si>
  <si>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</si>
  <si>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</si>
  <si>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</si>
  <si>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</si>
  <si>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</si>
  <si>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</si>
  <si>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</si>
  <si>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</si>
  <si>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</si>
  <si>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</si>
  <si>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</si>
  <si>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</si>
  <si>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</si>
  <si>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</si>
  <si>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</si>
  <si>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</si>
  <si>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</si>
  <si>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</si>
  <si>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</si>
  <si>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</si>
  <si>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</si>
  <si>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</si>
  <si>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</si>
  <si>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</si>
  <si>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</si>
  <si>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</si>
  <si>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</si>
  <si>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</si>
  <si>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</si>
  <si>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</si>
  <si>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</si>
  <si>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</si>
  <si>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</si>
  <si>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</si>
  <si>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</si>
  <si>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</si>
  <si>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</si>
  <si>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</si>
  <si>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</si>
  <si>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</si>
  <si>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</si>
  <si>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</si>
  <si>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</si>
  <si>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</si>
  <si>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</si>
  <si>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</si>
  <si>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</si>
  <si>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</si>
  <si>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</si>
  <si>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</si>
  <si>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</si>
  <si>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</si>
  <si>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</si>
  <si>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</si>
  <si>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</si>
  <si>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</si>
  <si>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</si>
  <si>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</si>
  <si>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</si>
  <si>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</si>
  <si>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</si>
  <si>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</si>
  <si>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</si>
  <si>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</si>
  <si>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</si>
  <si>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</si>
  <si>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</si>
  <si>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</si>
  <si>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</si>
  <si>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</si>
  <si>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</si>
  <si>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</si>
  <si>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</si>
  <si>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</si>
  <si>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</si>
  <si>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</si>
  <si>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</si>
  <si>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</si>
  <si>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</si>
  <si>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</si>
  <si>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</si>
  <si>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</si>
  <si>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</si>
  <si>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</si>
  <si>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</si>
  <si>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</si>
  <si>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</si>
  <si>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</si>
  <si>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</si>
  <si>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</si>
  <si>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</si>
  <si>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</si>
  <si>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</si>
  <si>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</si>
  <si>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</si>
  <si>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</si>
  <si>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</si>
  <si>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</si>
  <si>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</si>
  <si>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</si>
  <si>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</si>
  <si>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</si>
  <si>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</si>
  <si>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</si>
  <si>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</si>
  <si>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</si>
  <si>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</si>
  <si>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</si>
  <si>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</si>
  <si>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</si>
  <si>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</si>
  <si>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</si>
  <si>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</si>
  <si>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</si>
  <si>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</si>
  <si>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</si>
  <si>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</si>
  <si>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</si>
  <si>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</si>
  <si>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</si>
  <si>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</si>
  <si>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</si>
  <si>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</si>
  <si>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</si>
  <si>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</si>
  <si>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</si>
  <si>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</si>
  <si>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</si>
  <si>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</si>
  <si>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</si>
  <si>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</si>
  <si>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</si>
  <si>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</si>
  <si>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</si>
  <si>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</si>
  <si>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</si>
  <si>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</si>
  <si>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</si>
  <si>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</si>
  <si>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</si>
  <si>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</si>
  <si>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</si>
  <si>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</si>
  <si>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</si>
  <si>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</si>
  <si>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</si>
  <si>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</si>
  <si>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</si>
  <si>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</si>
  <si>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</si>
  <si>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</si>
  <si>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</si>
  <si>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</si>
  <si>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</si>
  <si>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</si>
  <si>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</si>
  <si>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</si>
  <si>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</si>
  <si>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</si>
  <si>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</si>
  <si>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</si>
  <si>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</si>
  <si>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</si>
  <si>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</si>
  <si>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</si>
  <si>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</si>
  <si>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</si>
  <si>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</si>
  <si>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</si>
  <si>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</si>
  <si>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</si>
  <si>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</si>
  <si>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</si>
  <si>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</si>
  <si>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</si>
  <si>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</si>
  <si>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</si>
  <si>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</si>
  <si>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</si>
  <si>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</si>
  <si>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</si>
  <si>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</si>
  <si>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</si>
  <si>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</si>
  <si>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</si>
  <si>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</si>
  <si>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</si>
  <si>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</si>
  <si>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</si>
  <si>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</si>
  <si>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</si>
  <si>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</si>
  <si>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</si>
  <si>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</si>
  <si>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</si>
  <si>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</si>
  <si>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</si>
  <si>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</si>
  <si>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</si>
  <si>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</si>
  <si>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</si>
  <si>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</si>
  <si>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</si>
  <si>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</si>
  <si>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</si>
  <si>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</si>
  <si>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</si>
  <si>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</si>
  <si>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</si>
  <si>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</si>
  <si>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</si>
  <si>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</si>
  <si>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</si>
  <si>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</si>
  <si>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</si>
  <si>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</si>
  <si>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</si>
  <si>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</si>
  <si>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</si>
  <si>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</si>
  <si>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</si>
  <si>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</si>
  <si>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</si>
  <si>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</si>
  <si>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</si>
  <si>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</si>
  <si>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</si>
  <si>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</si>
  <si>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</si>
  <si>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</si>
  <si>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</si>
  <si>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</si>
  <si>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</si>
  <si>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</si>
  <si>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</si>
  <si>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</si>
  <si>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</si>
  <si>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</si>
  <si>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</si>
  <si>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</si>
  <si>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</si>
  <si>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</si>
  <si>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</si>
  <si>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</si>
  <si>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</si>
  <si>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</si>
  <si>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</si>
  <si>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</si>
  <si>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</si>
  <si>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</si>
  <si>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</si>
  <si>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</si>
  <si>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</si>
  <si>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</si>
  <si>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</si>
  <si>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</si>
  <si>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</si>
  <si>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</si>
  <si>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</si>
  <si>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</si>
  <si>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</si>
  <si>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</si>
  <si>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</si>
  <si>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</si>
  <si>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</si>
  <si>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</si>
  <si>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</si>
  <si>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</si>
  <si>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</si>
  <si>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</si>
  <si>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</si>
  <si>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</si>
  <si>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</si>
  <si>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</si>
  <si>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</si>
  <si>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</si>
  <si>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</si>
  <si>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</si>
  <si>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</si>
  <si>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</si>
  <si>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</si>
  <si>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</si>
  <si>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</si>
  <si>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</si>
  <si>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</si>
  <si>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</si>
  <si>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</si>
  <si>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</si>
  <si>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</si>
  <si>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</si>
  <si>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</si>
  <si>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</si>
  <si>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</si>
  <si>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</si>
  <si>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</si>
  <si>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</si>
  <si>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</si>
  <si>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</si>
  <si>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</si>
  <si>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</si>
  <si>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</si>
  <si>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</si>
  <si>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</si>
  <si>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</si>
  <si>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</si>
  <si>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</si>
  <si>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</si>
  <si>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</si>
  <si>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</si>
  <si>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</si>
  <si>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</si>
  <si>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</si>
  <si>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</si>
  <si>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</si>
  <si>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</si>
  <si>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</si>
  <si>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</si>
  <si>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</si>
  <si>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</si>
  <si>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</si>
  <si>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</si>
  <si>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</si>
  <si>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</si>
  <si>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</si>
  <si>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</si>
  <si>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</si>
  <si>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</si>
  <si>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</si>
  <si>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</si>
  <si>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</si>
  <si>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</si>
  <si>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</si>
  <si>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</si>
  <si>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</si>
  <si>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</si>
  <si>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</si>
  <si>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</si>
  <si>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</si>
  <si>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</si>
  <si>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</si>
  <si>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</si>
  <si>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</si>
  <si>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</si>
  <si>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</si>
  <si>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</si>
  <si>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</si>
  <si>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</si>
  <si>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</si>
  <si>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</si>
  <si>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</si>
  <si>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</si>
  <si>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</si>
  <si>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</si>
  <si>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</si>
  <si>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</si>
  <si>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</si>
  <si>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</si>
  <si>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</si>
  <si>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</si>
  <si>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</si>
  <si>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</si>
  <si>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</si>
  <si>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</si>
  <si>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</si>
  <si>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</si>
  <si>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</si>
  <si>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</si>
  <si>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</si>
  <si>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</si>
  <si>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</si>
  <si>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</si>
  <si>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</si>
  <si>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</si>
  <si>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</si>
  <si>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</si>
  <si>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</si>
  <si>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</si>
  <si>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</si>
  <si>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</si>
  <si>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</si>
  <si>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</si>
  <si>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</si>
  <si>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</si>
  <si>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</si>
  <si>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</si>
  <si>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</si>
  <si>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</si>
  <si>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</si>
  <si>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</si>
  <si>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</si>
  <si>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</si>
  <si>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</si>
  <si>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</si>
  <si>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</si>
  <si>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</si>
  <si>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</si>
  <si>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</si>
  <si>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</si>
  <si>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</si>
  <si>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</si>
  <si>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</si>
  <si>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</si>
  <si>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</si>
  <si>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</si>
  <si>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</si>
  <si>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</si>
  <si>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</si>
  <si>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</si>
  <si>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</si>
  <si>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</si>
  <si>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</si>
  <si>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</si>
  <si>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</si>
  <si>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</si>
  <si>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</si>
  <si>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</si>
  <si>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</si>
  <si>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</si>
  <si>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</si>
  <si>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</si>
  <si>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</si>
  <si>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</si>
  <si>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</si>
  <si>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</si>
  <si>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</si>
  <si>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</si>
  <si>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</si>
  <si>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</si>
  <si>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</si>
  <si>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</si>
  <si>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</si>
  <si>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</si>
  <si>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</si>
  <si>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</si>
  <si>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</si>
  <si>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</si>
  <si>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</si>
  <si>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</si>
  <si>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</si>
  <si>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</si>
  <si>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</si>
  <si>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</si>
  <si>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</si>
  <si>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</si>
  <si>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</si>
  <si>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</si>
  <si>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</si>
  <si>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</si>
  <si>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</si>
  <si>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</si>
  <si>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</si>
  <si>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</si>
  <si>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</si>
  <si>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</si>
  <si>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</si>
  <si>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</si>
  <si>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</si>
  <si>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</si>
  <si>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</si>
  <si>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</si>
  <si>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</si>
  <si>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</si>
  <si>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</si>
  <si>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</si>
  <si>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</si>
  <si>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</si>
  <si>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</si>
  <si>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</si>
  <si>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</si>
  <si>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</si>
  <si>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</si>
  <si>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</si>
  <si>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</si>
  <si>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</si>
  <si>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</si>
  <si>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</si>
  <si>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</si>
  <si>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</si>
  <si>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</si>
  <si>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</si>
  <si>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</si>
  <si>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</si>
  <si>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</si>
  <si>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</si>
  <si>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</si>
  <si>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</si>
  <si>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</si>
  <si>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</si>
  <si>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</si>
  <si>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</si>
  <si>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</si>
  <si>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</si>
  <si>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</si>
  <si>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</si>
  <si>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</si>
  <si>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</si>
  <si>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</si>
  <si>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</si>
  <si>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</si>
  <si>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</si>
  <si>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</si>
  <si>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</si>
  <si>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</si>
  <si>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</si>
  <si>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</si>
  <si>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</si>
  <si>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</si>
  <si>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</si>
  <si>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</si>
  <si>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</si>
  <si>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</si>
  <si>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</si>
  <si>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</si>
  <si>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</si>
  <si>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</si>
  <si>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</si>
  <si>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</si>
  <si>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</si>
  <si>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</si>
  <si>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</si>
  <si>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</si>
  <si>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</si>
  <si>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</si>
  <si>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</si>
  <si>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</si>
  <si>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</si>
  <si>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</si>
  <si>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</si>
  <si>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</si>
  <si>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</si>
  <si>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</si>
  <si>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</si>
  <si>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</si>
  <si>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</si>
  <si>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</si>
  <si>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</si>
  <si>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</si>
  <si>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</si>
  <si>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</si>
  <si>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</si>
  <si>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</si>
  <si>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</si>
  <si>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</si>
  <si>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</si>
  <si>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</si>
  <si>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</si>
  <si>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</si>
  <si>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</si>
  <si>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</si>
  <si>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</si>
  <si>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</si>
  <si>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</si>
  <si>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</si>
  <si>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</si>
  <si>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</si>
  <si>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</si>
  <si>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</si>
  <si>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</si>
  <si>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</si>
  <si>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</si>
  <si>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</si>
  <si>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</si>
  <si>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</si>
  <si>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</si>
  <si>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</si>
  <si>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</si>
  <si>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</si>
  <si>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</si>
  <si>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</si>
  <si>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</si>
  <si>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</si>
  <si>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</si>
  <si>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</si>
  <si>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</si>
  <si>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</si>
  <si>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</si>
  <si>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</si>
  <si>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</si>
  <si>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</si>
  <si>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</si>
  <si>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</si>
  <si>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</si>
  <si>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</si>
  <si>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</si>
  <si>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</si>
  <si>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</si>
  <si>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</si>
  <si>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</si>
  <si>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</si>
  <si>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</si>
  <si>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</si>
  <si>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</si>
  <si>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</si>
  <si>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</si>
  <si>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</si>
  <si>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</si>
  <si>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</si>
  <si>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</si>
  <si>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</si>
  <si>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</si>
  <si>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</si>
  <si>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</si>
  <si>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</si>
  <si>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</si>
  <si>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</si>
  <si>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</si>
  <si>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</si>
  <si>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</si>
  <si>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</si>
  <si>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</si>
  <si>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</si>
  <si>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</si>
  <si>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</si>
  <si>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</si>
  <si>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</si>
  <si>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</si>
  <si>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</si>
  <si>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</si>
  <si>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</si>
  <si>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</si>
  <si>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</si>
  <si>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</si>
  <si>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</si>
  <si>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</si>
  <si>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</si>
  <si>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</si>
  <si>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</si>
  <si>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</si>
  <si>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</si>
  <si>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</si>
  <si>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</si>
  <si>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</si>
  <si>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</si>
  <si>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</si>
  <si>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</si>
  <si>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</si>
  <si>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</si>
  <si>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</si>
  <si>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</si>
  <si>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</si>
  <si>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</si>
  <si>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</si>
  <si>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</si>
  <si>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</si>
  <si>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</si>
  <si>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</si>
  <si>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</si>
  <si>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</si>
  <si>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</si>
  <si>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</si>
  <si>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</si>
  <si>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</si>
  <si>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</si>
  <si>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</si>
  <si>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</si>
  <si>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</si>
  <si>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</si>
  <si>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</si>
  <si>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</si>
  <si>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</si>
  <si>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</si>
  <si>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</si>
  <si>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</si>
  <si>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</si>
  <si>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</si>
  <si>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</si>
  <si>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</si>
  <si>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</si>
  <si>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</si>
  <si>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</si>
  <si>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</si>
  <si>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</si>
  <si>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</si>
  <si>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</si>
  <si>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</si>
  <si>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</si>
  <si>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</si>
  <si>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</si>
  <si>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</si>
  <si>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</si>
  <si>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</si>
  <si>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</si>
  <si>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</si>
  <si>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</si>
  <si>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</si>
  <si>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</si>
  <si>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</si>
  <si>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</si>
  <si>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</si>
  <si>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</si>
  <si>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</si>
  <si>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</si>
  <si>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</si>
  <si>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</si>
  <si>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</si>
  <si>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</si>
  <si>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</si>
  <si>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</si>
  <si>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</si>
  <si>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</si>
  <si>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</si>
  <si>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</si>
  <si>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</si>
  <si>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</si>
  <si>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</si>
  <si>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</si>
  <si>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</si>
  <si>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</si>
  <si>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</si>
  <si>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</si>
  <si>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</si>
  <si>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</si>
  <si>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</si>
  <si>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</si>
  <si>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</si>
  <si>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</si>
  <si>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</si>
  <si>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</si>
  <si>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</si>
  <si>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</si>
  <si>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</si>
  <si>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</si>
  <si>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</si>
  <si>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</si>
  <si>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</si>
  <si>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</si>
  <si>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</si>
  <si>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</si>
  <si>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</si>
  <si>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</si>
  <si>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</si>
  <si>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</si>
  <si>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</si>
  <si>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</si>
  <si>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</si>
  <si>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</si>
  <si>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</si>
  <si>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</si>
  <si>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</si>
  <si>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</si>
  <si>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</si>
  <si>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</si>
  <si>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</si>
  <si>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</si>
  <si>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</si>
  <si>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</si>
  <si>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</si>
  <si>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</si>
  <si>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</si>
  <si>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</si>
  <si>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</si>
  <si>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</si>
  <si>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</si>
  <si>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</si>
  <si>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</si>
  <si>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</si>
  <si>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</si>
  <si>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</si>
  <si>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</si>
  <si>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</si>
  <si>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</si>
  <si>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</si>
  <si>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</si>
  <si>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</si>
  <si>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</si>
  <si>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</si>
  <si>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</si>
  <si>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</si>
  <si>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</si>
  <si>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</si>
  <si>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</si>
  <si>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</si>
  <si>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</si>
  <si>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</si>
  <si>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</si>
  <si>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</si>
  <si>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</si>
  <si>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</si>
  <si>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</si>
  <si>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</si>
  <si>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</si>
  <si>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</si>
  <si>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</si>
  <si>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</si>
  <si>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</si>
  <si>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</si>
  <si>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</si>
  <si>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</si>
  <si>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</si>
  <si>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</si>
  <si>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</si>
  <si>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</si>
  <si>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</si>
  <si>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</si>
  <si>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</si>
  <si>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</si>
  <si>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</si>
  <si>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</si>
  <si>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</si>
  <si>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</si>
  <si>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</si>
  <si>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</si>
  <si>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</si>
  <si>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</si>
  <si>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</si>
  <si>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</si>
  <si>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</si>
  <si>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</si>
  <si>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</si>
  <si>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</si>
  <si>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</si>
  <si>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</si>
  <si>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</si>
  <si>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</si>
  <si>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</si>
  <si>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</si>
  <si>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</si>
  <si>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</si>
  <si>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</si>
  <si>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</si>
  <si>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</si>
  <si>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</si>
  <si>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</si>
  <si>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</si>
  <si>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</si>
  <si>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</si>
  <si>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</si>
  <si>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</si>
  <si>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</si>
  <si>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</si>
  <si>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</si>
  <si>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</si>
  <si>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</si>
  <si>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</si>
  <si>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</si>
  <si>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</si>
  <si>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</si>
  <si>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</si>
  <si>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</si>
  <si>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</si>
  <si>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</si>
  <si>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</si>
  <si>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</si>
  <si>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</si>
  <si>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</si>
  <si>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</si>
  <si>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</si>
  <si>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</si>
  <si>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</si>
  <si>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</si>
  <si>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</si>
  <si>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</si>
  <si>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</si>
  <si>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</si>
  <si>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</si>
  <si>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</si>
  <si>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</si>
  <si>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</si>
  <si>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</si>
  <si>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</si>
  <si>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</si>
  <si>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</si>
  <si>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</si>
  <si>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</si>
  <si>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</si>
  <si>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</si>
  <si>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</si>
  <si>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</si>
  <si>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</si>
  <si>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</si>
  <si>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</si>
  <si>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</si>
  <si>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</si>
  <si>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</si>
  <si>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</si>
  <si>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</si>
  <si>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</si>
  <si>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</si>
  <si>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</si>
  <si>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</si>
  <si>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</si>
  <si>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</si>
  <si>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</si>
  <si>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</si>
  <si>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</si>
  <si>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</si>
  <si>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</si>
  <si>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</si>
  <si>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</si>
  <si>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</si>
  <si>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</si>
  <si>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</si>
  <si>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</si>
  <si>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</si>
  <si>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</si>
  <si>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</si>
  <si>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</si>
  <si>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</si>
  <si>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</si>
  <si>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</si>
  <si>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</si>
  <si>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</si>
  <si>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</si>
  <si>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</si>
  <si>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</si>
  <si>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</si>
  <si>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</si>
  <si>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</si>
  <si>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</si>
  <si>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</si>
  <si>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</si>
  <si>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</si>
  <si>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</si>
  <si>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</si>
  <si>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</si>
  <si>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</si>
  <si>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</si>
  <si>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</si>
  <si>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</si>
  <si>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</si>
  <si>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</si>
  <si>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</si>
  <si>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</si>
  <si>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</si>
  <si>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</si>
  <si>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</si>
  <si>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</si>
  <si>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</si>
  <si>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</si>
  <si>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</si>
  <si>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</si>
  <si>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</si>
  <si>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</si>
  <si>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</si>
  <si>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</si>
  <si>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</si>
  <si>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</si>
  <si>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</si>
  <si>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</si>
  <si>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</si>
  <si>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</si>
  <si>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</si>
  <si>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</si>
  <si>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</si>
  <si>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</si>
  <si>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</si>
  <si>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</si>
  <si>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</si>
  <si>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</si>
  <si>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</si>
  <si>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</si>
  <si>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</si>
  <si>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</si>
  <si>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</si>
  <si>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</si>
  <si>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</si>
  <si>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</si>
  <si>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</si>
  <si>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</si>
  <si>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</si>
  <si>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</si>
  <si>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</si>
  <si>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</si>
  <si>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</si>
  <si>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</si>
  <si>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</si>
  <si>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</si>
  <si>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</si>
  <si>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</si>
  <si>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</si>
  <si>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</si>
  <si>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</si>
  <si>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</si>
  <si>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</si>
  <si>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</si>
  <si>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</si>
  <si>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</si>
  <si>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</si>
  <si>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</si>
  <si>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</si>
  <si>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</si>
  <si>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</si>
  <si>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</si>
  <si>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</si>
  <si>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</si>
  <si>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</si>
  <si>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</si>
  <si>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</si>
  <si>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</si>
  <si>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</si>
  <si>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</si>
  <si>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</si>
  <si>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</si>
  <si>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</si>
  <si>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</si>
  <si>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</si>
  <si>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</si>
  <si>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</si>
  <si>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</si>
  <si>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</si>
  <si>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</si>
  <si>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</si>
  <si>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</si>
  <si>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</si>
  <si>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</si>
  <si>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</si>
  <si>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</si>
  <si>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</si>
  <si>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</si>
  <si>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</si>
  <si>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</si>
  <si>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</si>
  <si>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</si>
  <si>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</si>
  <si>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</si>
  <si>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</si>
  <si>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</si>
  <si>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</si>
  <si>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</si>
  <si>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</si>
  <si>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</si>
  <si>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</si>
  <si>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</si>
  <si>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</si>
  <si>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</si>
  <si>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</si>
  <si>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</si>
  <si>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</si>
  <si>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</si>
  <si>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</si>
  <si>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</si>
  <si>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</si>
  <si>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</si>
  <si>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</si>
  <si>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</si>
  <si>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</si>
  <si>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</si>
  <si>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</si>
  <si>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</si>
  <si>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</si>
  <si>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</si>
  <si>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</si>
  <si>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</si>
  <si>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</si>
  <si>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</si>
  <si>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</si>
  <si>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</si>
  <si>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</si>
  <si>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</si>
  <si>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</si>
  <si>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</si>
  <si>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</si>
  <si>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</si>
  <si>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</si>
  <si>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</si>
  <si>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</si>
  <si>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</si>
  <si>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</si>
  <si>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</si>
  <si>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</si>
  <si>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</si>
  <si>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</si>
  <si>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</si>
  <si>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</si>
  <si>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</si>
  <si>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</si>
  <si>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</si>
  <si>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</si>
  <si>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</si>
  <si>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</si>
  <si>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</si>
  <si>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</si>
  <si>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</si>
  <si>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</si>
  <si>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</si>
  <si>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</si>
  <si>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</si>
  <si>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</si>
  <si>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</si>
  <si>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</si>
  <si>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</si>
  <si>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</si>
  <si>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</si>
  <si>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</si>
  <si>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</si>
  <si>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</si>
  <si>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</si>
  <si>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</si>
  <si>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</si>
  <si>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</si>
  <si>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</si>
  <si>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</si>
  <si>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</si>
  <si>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</si>
  <si>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</si>
  <si>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</si>
  <si>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</si>
  <si>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</si>
  <si>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</si>
  <si>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</si>
  <si>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</si>
  <si>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</si>
  <si>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</si>
  <si>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</si>
  <si>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</si>
  <si>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</si>
  <si>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</si>
  <si>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</si>
  <si>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</si>
  <si>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</si>
  <si>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</si>
  <si>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</si>
  <si>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</si>
  <si>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</si>
  <si>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</si>
  <si>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</si>
  <si>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</si>
  <si>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</si>
  <si>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</si>
  <si>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</si>
  <si>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</si>
  <si>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</si>
  <si>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</si>
  <si>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</si>
  <si>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</si>
  <si>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</si>
  <si>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</si>
  <si>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</si>
  <si>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</si>
  <si>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</si>
  <si>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</si>
  <si>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</si>
  <si>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</si>
  <si>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</si>
  <si>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</si>
  <si>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</si>
  <si>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</si>
  <si>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</si>
  <si>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</si>
  <si>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</si>
  <si>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</si>
  <si>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</si>
  <si>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</si>
  <si>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</si>
  <si>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</si>
  <si>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</si>
  <si>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</si>
  <si>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</si>
  <si>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</si>
  <si>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</si>
  <si>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</si>
  <si>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</si>
  <si>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</si>
  <si>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</si>
  <si>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</si>
  <si>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</si>
  <si>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</si>
  <si>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</si>
  <si>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</si>
  <si>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</si>
  <si>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</si>
  <si>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</si>
  <si>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</si>
  <si>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</si>
  <si>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</si>
  <si>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</si>
  <si>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</si>
  <si>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</si>
  <si>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</si>
  <si>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</si>
  <si>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</si>
  <si>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</si>
  <si>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</si>
  <si>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</si>
  <si>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</si>
  <si>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</si>
  <si>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</si>
  <si>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</si>
  <si>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</si>
  <si>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</si>
  <si>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</si>
  <si>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</si>
  <si>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</si>
  <si>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</si>
  <si>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</si>
  <si>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</si>
  <si>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</si>
  <si>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</si>
  <si>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</si>
  <si>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</si>
  <si>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</si>
  <si>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</si>
  <si>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</si>
  <si>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</si>
  <si>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</si>
  <si>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</si>
  <si>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</si>
  <si>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</si>
  <si>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</si>
  <si>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</si>
  <si>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</si>
  <si>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</si>
  <si>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</si>
  <si>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</si>
  <si>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</si>
  <si>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</si>
  <si>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</si>
  <si>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</si>
  <si>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</si>
  <si>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</si>
  <si>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</si>
  <si>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</si>
  <si>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</si>
  <si>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</si>
  <si>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</si>
  <si>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</si>
  <si>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</si>
  <si>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</si>
  <si>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</si>
  <si>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</si>
  <si>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</si>
  <si>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</si>
  <si>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</si>
  <si>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</si>
  <si>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</si>
  <si>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</si>
  <si>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</si>
  <si>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</si>
  <si>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</si>
  <si>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</si>
  <si>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</si>
  <si>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</si>
  <si>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</si>
  <si>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</si>
  <si>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</si>
  <si>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</si>
  <si>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</si>
  <si>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</si>
  <si>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</si>
  <si>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</si>
  <si>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</si>
  <si>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</si>
  <si>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</si>
  <si>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</si>
  <si>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</si>
  <si>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</si>
  <si>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</si>
  <si>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</si>
  <si>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</si>
  <si>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</si>
  <si>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</si>
  <si>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</si>
  <si>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</si>
  <si>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</si>
  <si>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</si>
  <si>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</si>
  <si>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</si>
  <si>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</si>
  <si>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</si>
  <si>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</si>
  <si>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</si>
  <si>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</si>
  <si>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</si>
  <si>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</si>
  <si>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</si>
  <si>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</si>
  <si>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</si>
  <si>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</si>
  <si>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</si>
  <si>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</si>
  <si>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</si>
  <si>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</si>
  <si>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</si>
  <si>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</si>
  <si>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</si>
  <si>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</si>
  <si>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</si>
  <si>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</si>
  <si>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</si>
  <si>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</si>
  <si>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</si>
  <si>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</si>
  <si>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</si>
  <si>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</si>
  <si>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</si>
  <si>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</si>
  <si>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</si>
  <si>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</si>
  <si>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</si>
  <si>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</si>
  <si>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</si>
  <si>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</si>
  <si>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</si>
  <si>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</si>
  <si>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</si>
  <si>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</si>
  <si>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</si>
  <si>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</si>
  <si>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</si>
  <si>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</si>
  <si>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</si>
  <si>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</si>
  <si>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</si>
  <si>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</si>
  <si>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</si>
  <si>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</si>
  <si>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</si>
  <si>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</si>
  <si>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</si>
  <si>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</si>
  <si>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</si>
  <si>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</si>
  <si>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</si>
  <si>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</si>
  <si>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</si>
  <si>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</si>
  <si>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</si>
  <si>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</si>
  <si>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</si>
  <si>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</si>
  <si>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</si>
  <si>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</si>
  <si>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</si>
  <si>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</si>
  <si>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</si>
  <si>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</si>
  <si>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</si>
  <si>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</si>
  <si>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</si>
  <si>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</si>
  <si>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</si>
  <si>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</si>
  <si>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</si>
  <si>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</si>
  <si>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</si>
  <si>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</si>
  <si>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</si>
  <si>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</si>
  <si>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</si>
  <si>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</si>
  <si>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</si>
  <si>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</si>
  <si>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</si>
  <si>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</si>
  <si>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</si>
  <si>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</si>
  <si>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</si>
  <si>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</si>
  <si>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</si>
  <si>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</si>
  <si>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</si>
  <si>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</si>
  <si>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</si>
  <si>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</si>
  <si>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</si>
  <si>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</si>
  <si>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</si>
  <si>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</si>
  <si>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</si>
  <si>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</si>
  <si>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</si>
  <si>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</si>
  <si>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</si>
  <si>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</si>
  <si>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</si>
  <si>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</si>
  <si>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</si>
  <si>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</si>
  <si>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</si>
  <si>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</si>
  <si>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</si>
  <si>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</si>
  <si>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</si>
  <si>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</si>
  <si>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</si>
  <si>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</si>
  <si>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</si>
  <si>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</si>
  <si>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</si>
  <si>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</si>
  <si>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</si>
  <si>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</si>
  <si>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</si>
  <si>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</si>
  <si>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</si>
  <si>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</si>
  <si>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</si>
  <si>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</si>
  <si>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</si>
  <si>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</si>
  <si>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</si>
  <si>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</si>
  <si>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</si>
  <si>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</si>
  <si>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</si>
  <si>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</si>
  <si>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</si>
  <si>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</si>
  <si>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</si>
  <si>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</si>
  <si>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</si>
  <si>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</si>
  <si>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</si>
  <si>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</si>
  <si>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</si>
  <si>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</si>
  <si>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</si>
  <si>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</si>
  <si>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</si>
  <si>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</si>
  <si>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</si>
  <si>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</si>
  <si>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</si>
  <si>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</si>
  <si>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</si>
  <si>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</si>
  <si>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</si>
  <si>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</si>
  <si>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</si>
  <si>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</si>
  <si>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</si>
  <si>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</si>
  <si>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</si>
  <si>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</si>
  <si>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</si>
  <si>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</si>
  <si>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</si>
  <si>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</si>
  <si>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</si>
  <si>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</si>
  <si>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</si>
  <si>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</si>
  <si>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</si>
  <si>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</si>
  <si>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</si>
  <si>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</si>
  <si>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</si>
  <si>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</si>
  <si>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</si>
  <si>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</si>
  <si>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</si>
  <si>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</si>
  <si>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</si>
  <si>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</si>
  <si>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</si>
  <si>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</si>
  <si>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</si>
  <si>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</si>
  <si>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</si>
  <si>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</si>
  <si>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</si>
  <si>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</si>
  <si>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</si>
  <si>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</si>
  <si>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</si>
  <si>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</si>
  <si>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</si>
  <si>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</si>
  <si>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</si>
  <si>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</si>
  <si>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</si>
  <si>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</si>
  <si>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</si>
  <si>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</si>
  <si>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</si>
  <si>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</si>
  <si>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</si>
  <si>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</si>
  <si>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</si>
  <si>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</si>
  <si>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</si>
  <si>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</si>
  <si>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</si>
  <si>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</si>
  <si>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</si>
  <si>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</si>
  <si>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</si>
  <si>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</si>
  <si>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</si>
  <si>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</si>
  <si>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</si>
  <si>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</si>
  <si>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</si>
  <si>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</si>
  <si>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</si>
  <si>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</si>
  <si>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</si>
  <si>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</si>
  <si>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</si>
  <si>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</si>
  <si>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</si>
  <si>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</si>
  <si>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</si>
  <si>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</si>
  <si>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</si>
  <si>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</si>
  <si>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</si>
  <si>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</si>
  <si>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</si>
  <si>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</si>
  <si>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</si>
  <si>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</si>
  <si>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</si>
  <si>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</si>
  <si>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</si>
  <si>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</si>
  <si>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</si>
  <si>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</si>
  <si>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</si>
  <si>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</si>
  <si>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</si>
  <si>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</si>
  <si>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</si>
  <si>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</si>
  <si>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</si>
  <si>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</si>
  <si>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</si>
  <si>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</si>
  <si>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</si>
  <si>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</si>
  <si>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</si>
  <si>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</si>
  <si>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</si>
  <si>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</si>
  <si>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</si>
  <si>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</si>
  <si>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</si>
  <si>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</si>
  <si>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</si>
  <si>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</si>
  <si>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</si>
  <si>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</si>
  <si>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</si>
  <si>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</si>
  <si>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</si>
  <si>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</si>
  <si>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</si>
  <si>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</si>
  <si>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</si>
  <si>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</si>
  <si>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</si>
  <si>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</si>
  <si>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</si>
  <si>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</si>
  <si>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</si>
  <si>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</si>
  <si>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</si>
  <si>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</si>
  <si>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</si>
  <si>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</si>
  <si>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</si>
  <si>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</si>
  <si>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</si>
  <si>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</si>
  <si>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</si>
  <si>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</si>
  <si>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</si>
  <si>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</si>
  <si>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</si>
  <si>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</si>
  <si>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</si>
  <si>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</si>
  <si>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</si>
  <si>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</si>
  <si>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</si>
  <si>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</si>
  <si>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</si>
  <si>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</si>
  <si>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</si>
  <si>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</si>
  <si>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</si>
  <si>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</si>
  <si>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</si>
  <si>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</si>
  <si>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</si>
  <si>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</si>
  <si>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</si>
  <si>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</si>
  <si>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</si>
  <si>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</si>
  <si>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</si>
  <si>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</si>
  <si>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</si>
  <si>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</si>
  <si>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</si>
  <si>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</si>
  <si>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</si>
  <si>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</si>
  <si>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</si>
  <si>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</si>
  <si>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</si>
  <si>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</si>
  <si>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</si>
  <si>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</si>
  <si>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</si>
  <si>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</si>
  <si>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</si>
  <si>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</si>
  <si>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</si>
  <si>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</si>
  <si>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</si>
  <si>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</si>
  <si>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</si>
  <si>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</si>
  <si>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</si>
  <si>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</si>
  <si>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</si>
  <si>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</si>
  <si>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</si>
  <si>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</si>
  <si>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</si>
  <si>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</si>
  <si>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</si>
  <si>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</si>
  <si>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</si>
  <si>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</si>
  <si>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</si>
  <si>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</si>
  <si>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</si>
  <si>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</si>
  <si>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</si>
  <si>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</si>
  <si>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</si>
  <si>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</si>
  <si>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</si>
  <si>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</si>
  <si>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</si>
  <si>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</si>
  <si>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</si>
  <si>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</si>
  <si>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</si>
  <si>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</si>
  <si>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</si>
  <si>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</si>
  <si>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</si>
  <si>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</si>
  <si>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</si>
  <si>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</si>
  <si>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</si>
  <si>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</si>
  <si>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</si>
  <si>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</si>
  <si>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</si>
  <si>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</si>
  <si>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</si>
  <si>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</si>
  <si>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</si>
  <si>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</si>
  <si>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</si>
  <si>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</si>
  <si>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</si>
  <si>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</si>
  <si>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</si>
  <si>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</si>
  <si>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</si>
  <si>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</si>
  <si>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</si>
  <si>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</si>
  <si>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</si>
  <si>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</si>
  <si>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</si>
  <si>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</si>
  <si>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</si>
  <si>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</si>
  <si>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</si>
  <si>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</si>
  <si>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</si>
  <si>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</si>
  <si>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</si>
  <si>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</si>
  <si>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</si>
  <si>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</si>
  <si>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</si>
  <si>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</si>
  <si>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</si>
  <si>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</si>
  <si>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</si>
  <si>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</si>
  <si>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</si>
  <si>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</si>
  <si>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</si>
  <si>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</si>
  <si>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</si>
  <si>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</si>
  <si>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</si>
  <si>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</si>
  <si>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</si>
  <si>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</si>
  <si>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</si>
  <si>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</si>
  <si>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</si>
  <si>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</si>
  <si>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</si>
  <si>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</si>
  <si>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</si>
  <si>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</si>
  <si>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</si>
  <si>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</si>
  <si>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</si>
  <si>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</si>
  <si>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</si>
  <si>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</si>
  <si>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</si>
  <si>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</si>
  <si>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</si>
  <si>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</si>
  <si>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</si>
  <si>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</si>
  <si>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</si>
  <si>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</si>
  <si>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</si>
  <si>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</si>
  <si>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</si>
  <si>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</si>
  <si>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</si>
  <si>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</si>
  <si>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</si>
  <si>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</si>
  <si>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</si>
  <si>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</si>
  <si>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</si>
  <si>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</si>
  <si>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</si>
  <si>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</si>
  <si>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</si>
  <si>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</si>
  <si>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</si>
  <si>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</si>
  <si>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</si>
  <si>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</si>
  <si>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</si>
  <si>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</si>
  <si>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</si>
  <si>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</si>
  <si>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</si>
  <si>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</si>
  <si>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</si>
  <si>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</si>
  <si>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</si>
  <si>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</si>
  <si>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</si>
  <si>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</si>
  <si>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</si>
  <si>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</si>
  <si>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</si>
  <si>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</si>
  <si>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</si>
  <si>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</si>
  <si>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</si>
  <si>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</si>
  <si>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</si>
  <si>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</si>
  <si>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</si>
  <si>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</si>
  <si>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</si>
  <si>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</si>
  <si>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</si>
  <si>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</si>
  <si>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</si>
  <si>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</si>
  <si>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</si>
  <si>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</si>
  <si>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</si>
  <si>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</si>
  <si>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</si>
  <si>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</si>
  <si>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</si>
  <si>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</si>
  <si>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</si>
  <si>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</si>
  <si>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</si>
  <si>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</si>
  <si>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</si>
  <si>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</si>
  <si>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</si>
  <si>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</si>
  <si>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</si>
  <si>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</si>
  <si>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</si>
  <si>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</si>
  <si>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</si>
  <si>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</si>
  <si>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</si>
  <si>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</si>
  <si>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</si>
  <si>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</si>
  <si>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</si>
  <si>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</si>
  <si>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</si>
  <si>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</si>
  <si>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</si>
  <si>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</si>
  <si>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</si>
  <si>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</si>
  <si>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</si>
  <si>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</si>
  <si>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</si>
  <si>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</si>
  <si>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</si>
  <si>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</si>
  <si>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</si>
  <si>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</si>
  <si>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</si>
  <si>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</si>
  <si>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</si>
  <si>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</si>
  <si>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</si>
  <si>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</si>
  <si>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</si>
  <si>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</si>
  <si>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</si>
  <si>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</si>
  <si>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</si>
  <si>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</si>
  <si>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</si>
  <si>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</si>
  <si>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</si>
  <si>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</si>
  <si>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</si>
  <si>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</si>
  <si>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</si>
  <si>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</si>
  <si>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</si>
  <si>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</si>
  <si>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</si>
  <si>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</si>
  <si>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</si>
  <si>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</si>
  <si>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</si>
  <si>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</si>
  <si>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</si>
  <si>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</si>
  <si>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</si>
  <si>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</si>
  <si>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</si>
  <si>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</si>
  <si>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</si>
  <si>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</si>
  <si>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</si>
  <si>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</si>
  <si>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</si>
  <si>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</si>
  <si>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</si>
  <si>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</si>
  <si>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</si>
  <si>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</si>
  <si>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</si>
  <si>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</si>
  <si>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</si>
  <si>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</si>
  <si>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</si>
  <si>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</si>
  <si>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</si>
  <si>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</si>
  <si>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</si>
  <si>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</si>
  <si>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</si>
  <si>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</si>
  <si>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</si>
  <si>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</si>
  <si>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</si>
  <si>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</si>
  <si>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</si>
  <si>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</si>
  <si>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</si>
  <si>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</si>
  <si>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</si>
  <si>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</si>
  <si>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</si>
  <si>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</si>
  <si>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</si>
  <si>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</si>
  <si>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</si>
  <si>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</si>
  <si>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</si>
  <si>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</si>
  <si>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</si>
  <si>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</si>
  <si>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</si>
  <si>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</si>
  <si>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</si>
  <si>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</si>
  <si>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</si>
  <si>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</si>
  <si>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</si>
  <si>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</si>
  <si>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</si>
  <si>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</si>
  <si>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</si>
  <si>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</si>
  <si>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</si>
  <si>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</si>
  <si>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</si>
  <si>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</si>
  <si>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</si>
  <si>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</si>
  <si>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</si>
  <si>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</si>
  <si>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</si>
  <si>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</si>
  <si>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</si>
  <si>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</si>
  <si>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</si>
  <si>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</si>
  <si>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</si>
  <si>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</si>
  <si>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</si>
  <si>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</si>
  <si>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</si>
  <si>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</si>
  <si>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</si>
  <si>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</si>
  <si>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</si>
  <si>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</si>
  <si>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</si>
  <si>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</si>
  <si>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</si>
  <si>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</si>
  <si>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</si>
  <si>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</si>
  <si>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</si>
  <si>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</si>
  <si>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</si>
  <si>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</si>
  <si>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</si>
  <si>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</si>
  <si>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</si>
  <si>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</si>
  <si>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</si>
  <si>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</si>
  <si>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</si>
  <si>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</si>
  <si>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</si>
  <si>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</si>
  <si>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</si>
  <si>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</si>
  <si>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</si>
  <si>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</si>
  <si>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</si>
  <si>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</si>
  <si>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</si>
  <si>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</si>
  <si>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</si>
  <si>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</si>
  <si>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</si>
  <si>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</si>
  <si>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</si>
  <si>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</si>
  <si>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</si>
  <si>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</si>
  <si>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</si>
  <si>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</si>
  <si>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</si>
  <si>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</si>
  <si>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</si>
  <si>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</si>
  <si>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</si>
  <si>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</si>
  <si>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</si>
  <si>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</si>
  <si>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</si>
  <si>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</si>
  <si>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</si>
  <si>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</si>
  <si>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</si>
  <si>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</si>
  <si>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</si>
  <si>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</si>
  <si>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</si>
  <si>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</si>
  <si>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</si>
  <si>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</si>
  <si>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</si>
  <si>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</si>
  <si>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</si>
  <si>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</si>
  <si>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</si>
  <si>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</si>
  <si>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</si>
  <si>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</si>
  <si>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</si>
  <si>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</si>
  <si>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</si>
  <si>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</si>
  <si>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</si>
  <si>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</si>
  <si>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</si>
  <si>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</si>
  <si>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</si>
  <si>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</si>
  <si>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</si>
  <si>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</si>
  <si>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</si>
  <si>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</si>
  <si>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</si>
  <si>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</si>
  <si>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</si>
  <si>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</si>
  <si>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</si>
  <si>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</si>
  <si>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</si>
  <si>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</si>
  <si>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</si>
  <si>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</si>
  <si>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</si>
  <si>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</si>
  <si>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</si>
  <si>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</si>
  <si>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</si>
  <si>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</si>
  <si>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</si>
  <si>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</si>
  <si>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</si>
  <si>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</si>
  <si>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</si>
  <si>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</si>
  <si>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</si>
  <si>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</si>
  <si>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</si>
  <si>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</si>
  <si>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</si>
  <si>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</si>
  <si>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</si>
  <si>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</si>
  <si>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</si>
  <si>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</si>
  <si>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</si>
  <si>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</si>
  <si>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</si>
  <si>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</si>
  <si>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</si>
  <si>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</si>
  <si>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</si>
  <si>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</si>
  <si>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</si>
  <si>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</si>
  <si>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</si>
  <si>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</si>
  <si>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</si>
  <si>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</si>
  <si>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</si>
  <si>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</si>
  <si>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</si>
  <si>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</si>
  <si>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</si>
  <si>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</si>
  <si>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</si>
  <si>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</si>
  <si>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</si>
  <si>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</si>
  <si>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</si>
  <si>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</si>
  <si>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</si>
  <si>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</si>
  <si>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</si>
  <si>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</si>
  <si>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</si>
  <si>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</si>
  <si>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</si>
  <si>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</si>
  <si>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</si>
  <si>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</si>
  <si>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</si>
  <si>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</si>
  <si>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</si>
  <si>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</si>
  <si>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</si>
  <si>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</si>
  <si>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</si>
  <si>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</si>
  <si>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</si>
  <si>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</si>
  <si>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</si>
  <si>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</si>
  <si>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</si>
  <si>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</si>
  <si>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</si>
  <si>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</si>
  <si>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</si>
  <si>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</si>
  <si>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</si>
  <si>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</si>
  <si>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</si>
  <si>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</si>
  <si>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</si>
  <si>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</si>
  <si>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</si>
  <si>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</si>
  <si>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</si>
  <si>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</si>
  <si>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</si>
  <si>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</si>
  <si>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</si>
  <si>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</si>
  <si>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</si>
  <si>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</si>
  <si>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</si>
  <si>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</si>
  <si>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</si>
  <si>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</si>
  <si>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</si>
  <si>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</si>
  <si>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</si>
  <si>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</si>
  <si>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</si>
  <si>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</si>
  <si>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</si>
  <si>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</si>
  <si>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</si>
  <si>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</si>
  <si>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</si>
  <si>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</si>
  <si>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</si>
  <si>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</si>
  <si>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</si>
  <si>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</si>
  <si>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</si>
  <si>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</si>
  <si>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</si>
  <si>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</si>
  <si>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</si>
  <si>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</si>
  <si>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</si>
  <si>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</si>
  <si>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</si>
  <si>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</si>
  <si>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</si>
  <si>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</si>
  <si>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</si>
  <si>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</si>
  <si>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</si>
  <si>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</si>
  <si>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</si>
  <si>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</si>
  <si>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</si>
  <si>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</si>
  <si>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</si>
  <si>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</si>
  <si>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</si>
  <si>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</si>
  <si>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</si>
  <si>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</si>
  <si>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</si>
  <si>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</si>
  <si>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</si>
  <si>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</si>
  <si>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</si>
  <si>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</si>
  <si>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</si>
  <si>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</si>
  <si>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</si>
  <si>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</si>
  <si>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</si>
  <si>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</si>
  <si>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</si>
  <si>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</si>
  <si>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</si>
  <si>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</si>
  <si>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</si>
  <si>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</si>
  <si>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</si>
  <si>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</si>
  <si>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</si>
  <si>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</si>
  <si>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</si>
  <si>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</si>
  <si>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</si>
  <si>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</si>
  <si>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</si>
  <si>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</si>
  <si>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</si>
  <si>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</si>
  <si>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</si>
  <si>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</si>
  <si>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</si>
  <si>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</si>
  <si>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</si>
  <si>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</si>
  <si>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</si>
  <si>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</si>
  <si>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</si>
  <si>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</si>
  <si>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</si>
  <si>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</si>
  <si>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</si>
  <si>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</si>
  <si>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</si>
  <si>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</si>
  <si>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</si>
  <si>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</si>
  <si>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</si>
  <si>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</si>
  <si>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</si>
  <si>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</si>
  <si>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</si>
  <si>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</si>
  <si>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</si>
  <si>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</si>
  <si>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</si>
  <si>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</si>
  <si>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</si>
  <si>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</si>
  <si>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</si>
  <si>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</si>
  <si>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</si>
  <si>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</si>
  <si>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</si>
  <si>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</si>
  <si>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</si>
  <si>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</si>
  <si>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</si>
  <si>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</si>
  <si>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</si>
  <si>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</si>
  <si>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</si>
  <si>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</si>
  <si>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</si>
  <si>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</si>
  <si>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</si>
  <si>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</si>
  <si>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</si>
  <si>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</si>
  <si>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</si>
  <si>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</si>
  <si>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</si>
  <si>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</si>
  <si>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</si>
  <si>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</si>
  <si>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</si>
  <si>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</si>
  <si>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</si>
  <si>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</si>
  <si>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</si>
  <si>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</si>
  <si>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</si>
  <si>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</si>
  <si>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</si>
  <si>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</si>
  <si>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</si>
  <si>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</si>
  <si>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</si>
  <si>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</si>
  <si>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</si>
  <si>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</si>
  <si>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</si>
  <si>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</si>
  <si>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</si>
  <si>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</si>
  <si>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</si>
  <si>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</si>
  <si>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</si>
  <si>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</si>
  <si>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</si>
  <si>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</si>
  <si>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</si>
  <si>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</si>
  <si>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</si>
  <si>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</si>
  <si>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</si>
  <si>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</si>
  <si>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</si>
  <si>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</si>
  <si>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</si>
  <si>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</si>
  <si>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</si>
  <si>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</si>
  <si>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</si>
  <si>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</si>
  <si>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</si>
  <si>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</si>
  <si>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</si>
  <si>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</si>
  <si>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</si>
  <si>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</si>
  <si>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</si>
  <si>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</si>
  <si>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</si>
  <si>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</si>
  <si>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</si>
  <si>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</si>
  <si>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</si>
  <si>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</si>
  <si>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</si>
  <si>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</si>
  <si>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</si>
  <si>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</si>
  <si>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</si>
  <si>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</si>
  <si>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</si>
  <si>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</si>
  <si>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</si>
  <si>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</si>
  <si>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</si>
  <si>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</si>
  <si>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</si>
  <si>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</si>
  <si>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</si>
  <si>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</si>
  <si>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</si>
  <si>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</si>
  <si>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</si>
  <si>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</si>
  <si>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</si>
  <si>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</si>
  <si>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</si>
  <si>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</si>
  <si>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</si>
  <si>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</si>
  <si>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</si>
  <si>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</si>
  <si>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</si>
  <si>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</si>
  <si>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</si>
  <si>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</si>
  <si>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</si>
  <si>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</si>
  <si>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</si>
  <si>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</si>
  <si>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</si>
  <si>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</si>
  <si>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</si>
  <si>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</si>
  <si>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</si>
  <si>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</si>
  <si>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</si>
  <si>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</si>
  <si>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</si>
  <si>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</si>
  <si>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</si>
  <si>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</si>
  <si>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</si>
  <si>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</si>
  <si>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</si>
  <si>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</si>
  <si>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</si>
  <si>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</si>
  <si>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</si>
  <si>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</si>
  <si>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</si>
  <si>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</si>
  <si>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</si>
  <si>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</si>
  <si>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</si>
  <si>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</si>
  <si>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</si>
  <si>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</si>
  <si>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</si>
  <si>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</si>
  <si>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</si>
  <si>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</si>
  <si>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</si>
  <si>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</si>
  <si>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</si>
  <si>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</si>
  <si>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</si>
  <si>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</si>
  <si>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</si>
  <si>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</si>
  <si>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</si>
  <si>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</si>
  <si>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</si>
  <si>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</si>
  <si>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</si>
  <si>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</si>
  <si>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</si>
  <si>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</si>
  <si>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</si>
  <si>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</si>
  <si>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</si>
  <si>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</si>
  <si>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</si>
  <si>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</si>
  <si>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</si>
  <si>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</si>
  <si>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</si>
  <si>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</si>
  <si>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</si>
  <si>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</si>
  <si>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</si>
  <si>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</si>
  <si>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</si>
  <si>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</si>
  <si>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</si>
  <si>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</si>
  <si>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</si>
  <si>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</si>
  <si>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</si>
  <si>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</si>
  <si>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</si>
  <si>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</si>
  <si>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</si>
  <si>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</si>
  <si>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</si>
  <si>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</si>
  <si>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</si>
  <si>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</si>
  <si>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</si>
  <si>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</si>
  <si>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</si>
  <si>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</si>
  <si>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</si>
  <si>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</si>
  <si>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</si>
  <si>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</si>
  <si>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</si>
  <si>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</si>
  <si>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</si>
  <si>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</si>
  <si>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</si>
  <si>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</si>
  <si>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</si>
  <si>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</si>
  <si>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</si>
  <si>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</si>
  <si>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</si>
  <si>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</si>
  <si>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</si>
  <si>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</si>
  <si>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</si>
  <si>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</si>
  <si>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</si>
  <si>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</si>
  <si>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</si>
  <si>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</si>
  <si>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</si>
  <si>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</si>
  <si>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</si>
  <si>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</si>
  <si>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</si>
  <si>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</si>
  <si>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</si>
  <si>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</si>
  <si>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</si>
  <si>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</si>
  <si>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</si>
  <si>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</si>
  <si>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</si>
  <si>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</si>
  <si>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</si>
  <si>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</si>
  <si>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</si>
  <si>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</si>
  <si>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</si>
  <si>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</si>
  <si>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</si>
  <si>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</si>
  <si>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</si>
  <si>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</si>
  <si>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</si>
  <si>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</si>
  <si>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</si>
  <si>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</si>
  <si>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</si>
  <si>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</si>
  <si>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</si>
  <si>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</si>
  <si>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</si>
  <si>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</si>
  <si>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</si>
  <si>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</si>
  <si>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</si>
  <si>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</si>
  <si>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</si>
  <si>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</si>
  <si>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</si>
  <si>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</si>
  <si>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</si>
  <si>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</si>
  <si>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</si>
  <si>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</si>
  <si>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</si>
  <si>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</si>
  <si>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</si>
  <si>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</si>
  <si>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</si>
  <si>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</si>
  <si>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</si>
  <si>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</si>
  <si>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</si>
  <si>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</si>
  <si>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</si>
  <si>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</si>
  <si>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</si>
  <si>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</si>
  <si>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</si>
  <si>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</si>
  <si>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</si>
  <si>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</si>
  <si>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</si>
  <si>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</si>
  <si>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</si>
  <si>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</si>
  <si>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</si>
  <si>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</si>
  <si>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</si>
  <si>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</si>
  <si>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</si>
  <si>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</si>
  <si>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</si>
  <si>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</si>
  <si>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</si>
  <si>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</si>
  <si>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</si>
  <si>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</si>
  <si>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</si>
  <si>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</si>
  <si>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</si>
  <si>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</si>
  <si>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</si>
  <si>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</si>
  <si>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</si>
  <si>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</si>
  <si>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</si>
  <si>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</si>
  <si>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</si>
  <si>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</si>
  <si>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</si>
  <si>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</si>
  <si>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</si>
  <si>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</si>
  <si>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</si>
  <si>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</si>
  <si>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</si>
  <si>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</si>
  <si>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</si>
  <si>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</si>
  <si>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</si>
  <si>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</si>
  <si>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</si>
  <si>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</si>
  <si>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</si>
  <si>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</si>
  <si>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</si>
  <si>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</si>
  <si>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</si>
  <si>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</si>
  <si>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</si>
  <si>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</si>
  <si>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</si>
  <si>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</si>
  <si>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</si>
  <si>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</si>
  <si>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</si>
  <si>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</si>
  <si>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</si>
  <si>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</si>
  <si>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</si>
  <si>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</si>
  <si>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</si>
  <si>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</si>
  <si>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</si>
  <si>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</si>
  <si>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</si>
  <si>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</si>
  <si>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</si>
  <si>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</si>
  <si>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</si>
  <si>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</si>
  <si>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</si>
  <si>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</si>
  <si>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</si>
  <si>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</si>
  <si>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</si>
  <si>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</si>
  <si>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</si>
  <si>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</si>
  <si>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</si>
  <si>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</si>
  <si>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</si>
  <si>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</si>
  <si>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</si>
  <si>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</si>
  <si>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</si>
  <si>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</si>
  <si>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</si>
  <si>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</si>
  <si>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</si>
  <si>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</si>
  <si>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</si>
  <si>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</si>
  <si>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</si>
  <si>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</si>
  <si>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</si>
  <si>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</si>
  <si>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</si>
  <si>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</si>
  <si>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</si>
  <si>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</si>
  <si>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</si>
  <si>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</si>
  <si>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</si>
  <si>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</si>
  <si>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</si>
  <si>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</si>
  <si>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</si>
  <si>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</si>
  <si>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</si>
  <si>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</si>
  <si>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</si>
  <si>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</si>
  <si>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</si>
  <si>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</si>
  <si>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</si>
  <si>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</si>
  <si>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</si>
  <si>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</si>
  <si>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</si>
  <si>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</si>
  <si>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</si>
  <si>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</si>
  <si>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</si>
  <si>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</si>
  <si>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</si>
  <si>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</si>
  <si>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</si>
  <si>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</si>
  <si>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</si>
  <si>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</si>
  <si>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</si>
  <si>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</si>
  <si>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</si>
  <si>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</si>
  <si>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</si>
  <si>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</si>
  <si>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</si>
  <si>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</si>
  <si>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</si>
  <si>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</si>
  <si>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</si>
  <si>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</si>
  <si>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</si>
  <si>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</si>
  <si>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</si>
  <si>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</si>
  <si>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</si>
  <si>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</si>
  <si>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</si>
  <si>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</si>
  <si>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</si>
  <si>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</si>
  <si>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</si>
  <si>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</si>
  <si>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</si>
  <si>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</si>
  <si>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</si>
  <si>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</si>
  <si>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</si>
  <si>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</si>
  <si>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</si>
  <si>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</si>
  <si>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</si>
  <si>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</si>
  <si>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</si>
  <si>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</si>
  <si>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</si>
  <si>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</si>
  <si>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</si>
  <si>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</si>
  <si>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</si>
  <si>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</si>
  <si>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</si>
  <si>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</si>
  <si>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</si>
  <si>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</si>
  <si>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</si>
  <si>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</si>
  <si>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</si>
  <si>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</si>
  <si>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</si>
  <si>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</si>
  <si>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</si>
  <si>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</si>
  <si>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</si>
  <si>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</si>
  <si>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</si>
  <si>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</si>
  <si>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</si>
  <si>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</si>
  <si>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</si>
  <si>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</si>
  <si>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</si>
  <si>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</si>
  <si>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</si>
  <si>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</si>
  <si>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</si>
  <si>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</si>
  <si>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</si>
  <si>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</si>
  <si>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</si>
  <si>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</si>
  <si>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</si>
  <si>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</si>
  <si>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</si>
  <si>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</si>
  <si>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</si>
  <si>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</si>
  <si>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</si>
  <si>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</si>
  <si>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</si>
  <si>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</si>
  <si>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</si>
  <si>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</si>
  <si>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</si>
  <si>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</si>
  <si>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</si>
  <si>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</si>
  <si>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</si>
  <si>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</si>
  <si>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</si>
  <si>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</si>
  <si>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</si>
  <si>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</si>
  <si>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</si>
  <si>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</si>
  <si>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</si>
  <si>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</si>
  <si>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</si>
  <si>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</si>
  <si>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</si>
  <si>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</si>
  <si>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</si>
  <si>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</si>
  <si>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</si>
  <si>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</si>
  <si>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</si>
  <si>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</si>
  <si>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</si>
  <si>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</si>
  <si>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</si>
  <si>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</si>
  <si>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</si>
  <si>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</si>
  <si>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</si>
  <si>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</si>
  <si>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</si>
  <si>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</si>
  <si>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</si>
  <si>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</si>
  <si>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</si>
  <si>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</si>
  <si>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</si>
  <si>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</si>
  <si>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</si>
  <si>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</si>
  <si>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</si>
  <si>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</si>
  <si>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</si>
  <si>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</si>
  <si>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</si>
  <si>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</si>
  <si>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</si>
  <si>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</si>
  <si>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</si>
  <si>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</si>
  <si>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</si>
  <si>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</si>
  <si>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</si>
  <si>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</si>
  <si>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</si>
  <si>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</si>
  <si>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</si>
  <si>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</si>
  <si>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</si>
  <si>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</si>
  <si>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</si>
  <si>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</si>
  <si>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</si>
  <si>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</si>
  <si>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</si>
  <si>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</si>
  <si>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</si>
  <si>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</si>
  <si>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</si>
  <si>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</si>
  <si>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</si>
  <si>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</si>
  <si>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</si>
  <si>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</si>
  <si>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</si>
  <si>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</si>
  <si>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</si>
  <si>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</si>
  <si>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</si>
  <si>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</si>
  <si>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</si>
  <si>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</si>
  <si>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</si>
  <si>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</si>
  <si>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</si>
  <si>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</si>
  <si>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</si>
  <si>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</si>
  <si>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</si>
  <si>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</si>
  <si>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</si>
  <si>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</si>
  <si>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</si>
  <si>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</si>
  <si>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</si>
  <si>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</si>
  <si>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</si>
  <si>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</si>
  <si>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</si>
  <si>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</si>
  <si>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</si>
  <si>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</si>
  <si>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</si>
  <si>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</si>
  <si>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</si>
  <si>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</si>
  <si>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</si>
  <si>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</si>
  <si>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</si>
  <si>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</si>
  <si>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</si>
  <si>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</si>
  <si>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</si>
  <si>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</si>
  <si>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</si>
  <si>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</si>
  <si>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</si>
  <si>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</si>
  <si>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Абдуллина Адина</t>
  </si>
  <si>
    <t>Акымбекова Айым</t>
  </si>
  <si>
    <t>Акпар Айдын</t>
  </si>
  <si>
    <t>Амантай Арлан</t>
  </si>
  <si>
    <t>Ауғанбай Ақтөре</t>
  </si>
  <si>
    <t>Аманбай Мәриям</t>
  </si>
  <si>
    <t>Әскербек Еркежан</t>
  </si>
  <si>
    <t>Бақыт Арнай</t>
  </si>
  <si>
    <t>Бексұлтан Алихан</t>
  </si>
  <si>
    <t>Егинбаева Жанэля</t>
  </si>
  <si>
    <t>Еркін Арсен</t>
  </si>
  <si>
    <t xml:space="preserve">Ермекұлы Мұстафа </t>
  </si>
  <si>
    <t>Жанатқызы Альмира</t>
  </si>
  <si>
    <t>Жанатқызы Амина</t>
  </si>
  <si>
    <t>Жолдахмет Аяулым</t>
  </si>
  <si>
    <t>Калимжанов Мухаммеджан</t>
  </si>
  <si>
    <t>Кожаков Санжар</t>
  </si>
  <si>
    <t>Қали Ерасыл</t>
  </si>
  <si>
    <t>Қуанышұлы Арлан</t>
  </si>
  <si>
    <t>Қыдырмолда Ануар</t>
  </si>
  <si>
    <t>Мақсатқызы Амина</t>
  </si>
  <si>
    <t>Мандат Айбар</t>
  </si>
  <si>
    <t>Марденова Дарина</t>
  </si>
  <si>
    <t>Есжан  Еркеназ</t>
  </si>
  <si>
    <t>Есмұратов  Нұрым</t>
  </si>
  <si>
    <t xml:space="preserve">Балдырған </t>
  </si>
  <si>
    <t>2022-2023</t>
  </si>
  <si>
    <t xml:space="preserve">                                  Оқу жылы: ____________                              Топ: _____________                Өткізу кезеңі:  қорытынды        Өткізу мерзімі:______________</t>
  </si>
  <si>
    <t xml:space="preserve">қорытынды </t>
  </si>
  <si>
    <t>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</si>
</sst>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7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5" t="s">
        <v>3188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5" t="s">
        <v>0</v>
      </c>
      <c r="B4" s="105" t="s">
        <v>1</v>
      </c>
      <c r="C4" s="106" t="s">
        <v>87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107"/>
      <c r="AM4" s="77" t="s">
        <v>2</v>
      </c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108"/>
      <c r="CC4" s="77" t="s">
        <v>2</v>
      </c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6" t="s">
        <v>181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7"/>
      <c r="EE4" s="74" t="s">
        <v>244</v>
      </c>
      <c r="EF4" s="75"/>
      <c r="EG4" s="75"/>
      <c r="EH4" s="75"/>
      <c r="EI4" s="75"/>
      <c r="EJ4" s="75"/>
      <c r="EK4" s="75"/>
      <c r="EL4" s="75"/>
      <c r="EM4" s="76"/>
      <c r="EN4" s="77" t="s">
        <v>244</v>
      </c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69" t="s">
        <v>291</v>
      </c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</row>
    <row r="5" spans="1:227" ht="15" customHeight="1" x14ac:dyDescent="0.25">
      <c r="A5" s="105"/>
      <c r="B5" s="105"/>
      <c r="C5" s="95" t="s">
        <v>88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80" t="s">
        <v>86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8"/>
      <c r="CC5" s="70" t="s">
        <v>3</v>
      </c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89"/>
      <c r="DA5" s="81" t="s">
        <v>182</v>
      </c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2"/>
      <c r="EE5" s="71" t="s">
        <v>245</v>
      </c>
      <c r="EF5" s="72"/>
      <c r="EG5" s="72"/>
      <c r="EH5" s="72"/>
      <c r="EI5" s="72"/>
      <c r="EJ5" s="72"/>
      <c r="EK5" s="72"/>
      <c r="EL5" s="72"/>
      <c r="EM5" s="73"/>
      <c r="EN5" s="71" t="s">
        <v>246</v>
      </c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0" t="s">
        <v>292</v>
      </c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</row>
    <row r="6" spans="1:227" ht="10.15" hidden="1" customHeight="1" x14ac:dyDescent="0.25">
      <c r="A6" s="105"/>
      <c r="B6" s="105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5"/>
      <c r="B7" s="105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5"/>
      <c r="B8" s="105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5"/>
      <c r="B9" s="105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5"/>
      <c r="B10" s="105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5"/>
      <c r="B11" s="105"/>
      <c r="C11" s="96" t="s">
        <v>26</v>
      </c>
      <c r="D11" s="97" t="s">
        <v>5</v>
      </c>
      <c r="E11" s="97" t="s">
        <v>6</v>
      </c>
      <c r="F11" s="80" t="s">
        <v>34</v>
      </c>
      <c r="G11" s="80" t="s">
        <v>7</v>
      </c>
      <c r="H11" s="80" t="s">
        <v>8</v>
      </c>
      <c r="I11" s="80" t="s">
        <v>27</v>
      </c>
      <c r="J11" s="80" t="s">
        <v>9</v>
      </c>
      <c r="K11" s="80" t="s">
        <v>10</v>
      </c>
      <c r="L11" s="97" t="s">
        <v>39</v>
      </c>
      <c r="M11" s="97" t="s">
        <v>9</v>
      </c>
      <c r="N11" s="97" t="s">
        <v>10</v>
      </c>
      <c r="O11" s="97" t="s">
        <v>28</v>
      </c>
      <c r="P11" s="97" t="s">
        <v>11</v>
      </c>
      <c r="Q11" s="97" t="s">
        <v>4</v>
      </c>
      <c r="R11" s="97" t="s">
        <v>29</v>
      </c>
      <c r="S11" s="97" t="s">
        <v>6</v>
      </c>
      <c r="T11" s="97" t="s">
        <v>12</v>
      </c>
      <c r="U11" s="97" t="s">
        <v>51</v>
      </c>
      <c r="V11" s="97" t="s">
        <v>6</v>
      </c>
      <c r="W11" s="97" t="s">
        <v>12</v>
      </c>
      <c r="X11" s="94" t="s">
        <v>30</v>
      </c>
      <c r="Y11" s="95" t="s">
        <v>10</v>
      </c>
      <c r="Z11" s="96" t="s">
        <v>13</v>
      </c>
      <c r="AA11" s="97" t="s">
        <v>31</v>
      </c>
      <c r="AB11" s="97" t="s">
        <v>14</v>
      </c>
      <c r="AC11" s="97" t="s">
        <v>15</v>
      </c>
      <c r="AD11" s="97" t="s">
        <v>32</v>
      </c>
      <c r="AE11" s="97" t="s">
        <v>4</v>
      </c>
      <c r="AF11" s="97" t="s">
        <v>5</v>
      </c>
      <c r="AG11" s="97" t="s">
        <v>33</v>
      </c>
      <c r="AH11" s="97" t="s">
        <v>12</v>
      </c>
      <c r="AI11" s="97" t="s">
        <v>7</v>
      </c>
      <c r="AJ11" s="97" t="s">
        <v>71</v>
      </c>
      <c r="AK11" s="97" t="s">
        <v>16</v>
      </c>
      <c r="AL11" s="97" t="s">
        <v>9</v>
      </c>
      <c r="AM11" s="97" t="s">
        <v>72</v>
      </c>
      <c r="AN11" s="97"/>
      <c r="AO11" s="97"/>
      <c r="AP11" s="94" t="s">
        <v>73</v>
      </c>
      <c r="AQ11" s="95"/>
      <c r="AR11" s="96"/>
      <c r="AS11" s="94" t="s">
        <v>74</v>
      </c>
      <c r="AT11" s="95"/>
      <c r="AU11" s="96"/>
      <c r="AV11" s="97" t="s">
        <v>75</v>
      </c>
      <c r="AW11" s="97"/>
      <c r="AX11" s="97"/>
      <c r="AY11" s="97" t="s">
        <v>76</v>
      </c>
      <c r="AZ11" s="97"/>
      <c r="BA11" s="97"/>
      <c r="BB11" s="97" t="s">
        <v>77</v>
      </c>
      <c r="BC11" s="97"/>
      <c r="BD11" s="97"/>
      <c r="BE11" s="93" t="s">
        <v>78</v>
      </c>
      <c r="BF11" s="93"/>
      <c r="BG11" s="93"/>
      <c r="BH11" s="97" t="s">
        <v>79</v>
      </c>
      <c r="BI11" s="97"/>
      <c r="BJ11" s="97"/>
      <c r="BK11" s="97" t="s">
        <v>80</v>
      </c>
      <c r="BL11" s="97"/>
      <c r="BM11" s="97"/>
      <c r="BN11" s="97" t="s">
        <v>81</v>
      </c>
      <c r="BO11" s="97"/>
      <c r="BP11" s="97"/>
      <c r="BQ11" s="97" t="s">
        <v>82</v>
      </c>
      <c r="BR11" s="97"/>
      <c r="BS11" s="97"/>
      <c r="BT11" s="97" t="s">
        <v>83</v>
      </c>
      <c r="BU11" s="97"/>
      <c r="BV11" s="97"/>
      <c r="BW11" s="90" t="s">
        <v>84</v>
      </c>
      <c r="BX11" s="90"/>
      <c r="BY11" s="90"/>
      <c r="BZ11" s="90" t="s">
        <v>85</v>
      </c>
      <c r="CA11" s="90"/>
      <c r="CB11" s="91"/>
      <c r="CC11" s="80" t="s">
        <v>140</v>
      </c>
      <c r="CD11" s="80"/>
      <c r="CE11" s="80"/>
      <c r="CF11" s="80" t="s">
        <v>141</v>
      </c>
      <c r="CG11" s="80"/>
      <c r="CH11" s="80"/>
      <c r="CI11" s="70" t="s">
        <v>142</v>
      </c>
      <c r="CJ11" s="70"/>
      <c r="CK11" s="70"/>
      <c r="CL11" s="80" t="s">
        <v>143</v>
      </c>
      <c r="CM11" s="80"/>
      <c r="CN11" s="80"/>
      <c r="CO11" s="80" t="s">
        <v>144</v>
      </c>
      <c r="CP11" s="80"/>
      <c r="CQ11" s="80"/>
      <c r="CR11" s="80" t="s">
        <v>145</v>
      </c>
      <c r="CS11" s="80"/>
      <c r="CT11" s="80"/>
      <c r="CU11" s="80" t="s">
        <v>146</v>
      </c>
      <c r="CV11" s="80"/>
      <c r="CW11" s="80"/>
      <c r="CX11" s="80" t="s">
        <v>147</v>
      </c>
      <c r="CY11" s="80"/>
      <c r="CZ11" s="88"/>
      <c r="DA11" s="79" t="s">
        <v>183</v>
      </c>
      <c r="DB11" s="83"/>
      <c r="DC11" s="84"/>
      <c r="DD11" s="79" t="s">
        <v>184</v>
      </c>
      <c r="DE11" s="83"/>
      <c r="DF11" s="84"/>
      <c r="DG11" s="79" t="s">
        <v>185</v>
      </c>
      <c r="DH11" s="83"/>
      <c r="DI11" s="84"/>
      <c r="DJ11" s="70" t="s">
        <v>186</v>
      </c>
      <c r="DK11" s="70"/>
      <c r="DL11" s="70"/>
      <c r="DM11" s="70" t="s">
        <v>187</v>
      </c>
      <c r="DN11" s="70"/>
      <c r="DO11" s="70"/>
      <c r="DP11" s="70" t="s">
        <v>188</v>
      </c>
      <c r="DQ11" s="70"/>
      <c r="DR11" s="70"/>
      <c r="DS11" s="70" t="s">
        <v>189</v>
      </c>
      <c r="DT11" s="70"/>
      <c r="DU11" s="70"/>
      <c r="DV11" s="70" t="s">
        <v>190</v>
      </c>
      <c r="DW11" s="70"/>
      <c r="DX11" s="70"/>
      <c r="DY11" s="70" t="s">
        <v>191</v>
      </c>
      <c r="DZ11" s="70"/>
      <c r="EA11" s="70"/>
      <c r="EB11" s="79" t="s">
        <v>192</v>
      </c>
      <c r="EC11" s="83"/>
      <c r="ED11" s="83"/>
      <c r="EE11" s="70" t="s">
        <v>230</v>
      </c>
      <c r="EF11" s="70"/>
      <c r="EG11" s="70"/>
      <c r="EH11" s="70" t="s">
        <v>231</v>
      </c>
      <c r="EI11" s="70"/>
      <c r="EJ11" s="70"/>
      <c r="EK11" s="70" t="s">
        <v>232</v>
      </c>
      <c r="EL11" s="70"/>
      <c r="EM11" s="70"/>
      <c r="EN11" s="70" t="s">
        <v>233</v>
      </c>
      <c r="EO11" s="70"/>
      <c r="EP11" s="70"/>
      <c r="EQ11" s="70" t="s">
        <v>234</v>
      </c>
      <c r="ER11" s="70"/>
      <c r="ES11" s="70"/>
      <c r="ET11" s="70" t="s">
        <v>235</v>
      </c>
      <c r="EU11" s="70"/>
      <c r="EV11" s="70"/>
      <c r="EW11" s="70" t="s">
        <v>236</v>
      </c>
      <c r="EX11" s="70"/>
      <c r="EY11" s="70"/>
      <c r="EZ11" s="70" t="s">
        <v>237</v>
      </c>
      <c r="FA11" s="70"/>
      <c r="FB11" s="70"/>
      <c r="FC11" s="70" t="s">
        <v>238</v>
      </c>
      <c r="FD11" s="70"/>
      <c r="FE11" s="70"/>
      <c r="FF11" s="70" t="s">
        <v>239</v>
      </c>
      <c r="FG11" s="70"/>
      <c r="FH11" s="70"/>
      <c r="FI11" s="70" t="s">
        <v>240</v>
      </c>
      <c r="FJ11" s="70"/>
      <c r="FK11" s="70"/>
      <c r="FL11" s="70" t="s">
        <v>241</v>
      </c>
      <c r="FM11" s="70"/>
      <c r="FN11" s="70"/>
      <c r="FO11" s="70" t="s">
        <v>242</v>
      </c>
      <c r="FP11" s="70"/>
      <c r="FQ11" s="70"/>
      <c r="FR11" s="70" t="s">
        <v>243</v>
      </c>
      <c r="FS11" s="70"/>
      <c r="FT11" s="79"/>
      <c r="FU11" s="70" t="s">
        <v>293</v>
      </c>
      <c r="FV11" s="70"/>
      <c r="FW11" s="70"/>
      <c r="FX11" s="70" t="s">
        <v>294</v>
      </c>
      <c r="FY11" s="70"/>
      <c r="FZ11" s="70"/>
      <c r="GA11" s="70" t="s">
        <v>295</v>
      </c>
      <c r="GB11" s="70"/>
      <c r="GC11" s="70"/>
      <c r="GD11" s="70" t="s">
        <v>296</v>
      </c>
      <c r="GE11" s="70"/>
      <c r="GF11" s="70"/>
      <c r="GG11" s="70" t="s">
        <v>297</v>
      </c>
      <c r="GH11" s="70"/>
      <c r="GI11" s="70"/>
      <c r="GJ11" s="70" t="s">
        <v>298</v>
      </c>
      <c r="GK11" s="70"/>
      <c r="GL11" s="70"/>
      <c r="GM11" s="70" t="s">
        <v>299</v>
      </c>
      <c r="GN11" s="70"/>
      <c r="GO11" s="70"/>
      <c r="GP11" s="70" t="s">
        <v>300</v>
      </c>
      <c r="GQ11" s="70"/>
      <c r="GR11" s="70"/>
      <c r="GS11" s="70" t="s">
        <v>301</v>
      </c>
      <c r="GT11" s="70"/>
      <c r="GU11" s="70"/>
      <c r="GV11" s="70" t="s">
        <v>302</v>
      </c>
      <c r="GW11" s="70"/>
      <c r="GX11" s="70"/>
      <c r="GY11" s="70" t="s">
        <v>303</v>
      </c>
      <c r="GZ11" s="70"/>
      <c r="HA11" s="70"/>
      <c r="HB11" s="70" t="s">
        <v>304</v>
      </c>
      <c r="HC11" s="70"/>
      <c r="HD11" s="70"/>
      <c r="HE11" s="70" t="s">
        <v>305</v>
      </c>
      <c r="HF11" s="70"/>
      <c r="HG11" s="70"/>
      <c r="HH11" s="70" t="s">
        <v>306</v>
      </c>
      <c r="HI11" s="70"/>
      <c r="HJ11" s="70"/>
      <c r="HK11" s="70" t="s">
        <v>307</v>
      </c>
      <c r="HL11" s="70"/>
      <c r="HM11" s="70"/>
      <c r="HN11" s="70" t="s">
        <v>308</v>
      </c>
      <c r="HO11" s="70"/>
      <c r="HP11" s="70"/>
      <c r="HQ11" s="70" t="s">
        <v>309</v>
      </c>
      <c r="HR11" s="70"/>
      <c r="HS11" s="70"/>
    </row>
    <row r="12" spans="1:227" ht="156" customHeight="1" thickBot="1" x14ac:dyDescent="0.3">
      <c r="A12" s="105"/>
      <c r="B12" s="105"/>
      <c r="C12" s="102" t="s">
        <v>18</v>
      </c>
      <c r="D12" s="92"/>
      <c r="E12" s="92"/>
      <c r="F12" s="103" t="s">
        <v>401</v>
      </c>
      <c r="G12" s="103"/>
      <c r="H12" s="102"/>
      <c r="I12" s="104" t="s">
        <v>35</v>
      </c>
      <c r="J12" s="103"/>
      <c r="K12" s="103"/>
      <c r="L12" s="92" t="s">
        <v>40</v>
      </c>
      <c r="M12" s="92"/>
      <c r="N12" s="92"/>
      <c r="O12" s="92" t="s">
        <v>44</v>
      </c>
      <c r="P12" s="92"/>
      <c r="Q12" s="92"/>
      <c r="R12" s="92" t="s">
        <v>47</v>
      </c>
      <c r="S12" s="92"/>
      <c r="T12" s="92"/>
      <c r="U12" s="92" t="s">
        <v>52</v>
      </c>
      <c r="V12" s="92"/>
      <c r="W12" s="92"/>
      <c r="X12" s="92" t="s">
        <v>54</v>
      </c>
      <c r="Y12" s="92"/>
      <c r="Z12" s="92"/>
      <c r="AA12" s="92" t="s">
        <v>57</v>
      </c>
      <c r="AB12" s="92"/>
      <c r="AC12" s="92"/>
      <c r="AD12" s="92" t="s">
        <v>61</v>
      </c>
      <c r="AE12" s="92"/>
      <c r="AF12" s="92"/>
      <c r="AG12" s="92" t="s">
        <v>63</v>
      </c>
      <c r="AH12" s="92"/>
      <c r="AI12" s="92"/>
      <c r="AJ12" s="92" t="s">
        <v>67</v>
      </c>
      <c r="AK12" s="92"/>
      <c r="AL12" s="92"/>
      <c r="AM12" s="92" t="s">
        <v>89</v>
      </c>
      <c r="AN12" s="92"/>
      <c r="AO12" s="92"/>
      <c r="AP12" s="92" t="s">
        <v>92</v>
      </c>
      <c r="AQ12" s="92"/>
      <c r="AR12" s="92"/>
      <c r="AS12" s="92" t="s">
        <v>96</v>
      </c>
      <c r="AT12" s="92"/>
      <c r="AU12" s="92"/>
      <c r="AV12" s="92" t="s">
        <v>100</v>
      </c>
      <c r="AW12" s="92"/>
      <c r="AX12" s="92"/>
      <c r="AY12" s="92" t="s">
        <v>101</v>
      </c>
      <c r="AZ12" s="92"/>
      <c r="BA12" s="92"/>
      <c r="BB12" s="92" t="s">
        <v>104</v>
      </c>
      <c r="BC12" s="92"/>
      <c r="BD12" s="92"/>
      <c r="BE12" s="92" t="s">
        <v>108</v>
      </c>
      <c r="BF12" s="92"/>
      <c r="BG12" s="92"/>
      <c r="BH12" s="92" t="s">
        <v>112</v>
      </c>
      <c r="BI12" s="92"/>
      <c r="BJ12" s="92"/>
      <c r="BK12" s="92" t="s">
        <v>116</v>
      </c>
      <c r="BL12" s="92"/>
      <c r="BM12" s="92"/>
      <c r="BN12" s="92" t="s">
        <v>120</v>
      </c>
      <c r="BO12" s="92"/>
      <c r="BP12" s="92"/>
      <c r="BQ12" s="92" t="s">
        <v>124</v>
      </c>
      <c r="BR12" s="92"/>
      <c r="BS12" s="92"/>
      <c r="BT12" s="92" t="s">
        <v>128</v>
      </c>
      <c r="BU12" s="92"/>
      <c r="BV12" s="92"/>
      <c r="BW12" s="92" t="s">
        <v>132</v>
      </c>
      <c r="BX12" s="92"/>
      <c r="BY12" s="92"/>
      <c r="BZ12" s="92" t="s">
        <v>136</v>
      </c>
      <c r="CA12" s="92"/>
      <c r="CB12" s="92"/>
      <c r="CC12" s="66" t="s">
        <v>149</v>
      </c>
      <c r="CD12" s="67"/>
      <c r="CE12" s="68"/>
      <c r="CF12" s="66" t="s">
        <v>153</v>
      </c>
      <c r="CG12" s="67"/>
      <c r="CH12" s="68"/>
      <c r="CI12" s="66" t="s">
        <v>157</v>
      </c>
      <c r="CJ12" s="67"/>
      <c r="CK12" s="68"/>
      <c r="CL12" s="66" t="s">
        <v>161</v>
      </c>
      <c r="CM12" s="67"/>
      <c r="CN12" s="68"/>
      <c r="CO12" s="66" t="s">
        <v>165</v>
      </c>
      <c r="CP12" s="67"/>
      <c r="CQ12" s="68"/>
      <c r="CR12" s="66" t="s">
        <v>169</v>
      </c>
      <c r="CS12" s="67"/>
      <c r="CT12" s="68"/>
      <c r="CU12" s="66" t="s">
        <v>173</v>
      </c>
      <c r="CV12" s="67"/>
      <c r="CW12" s="68"/>
      <c r="CX12" s="66" t="s">
        <v>177</v>
      </c>
      <c r="CY12" s="67"/>
      <c r="CZ12" s="67"/>
      <c r="DA12" s="66" t="s">
        <v>193</v>
      </c>
      <c r="DB12" s="67"/>
      <c r="DC12" s="68"/>
      <c r="DD12" s="66" t="s">
        <v>195</v>
      </c>
      <c r="DE12" s="67"/>
      <c r="DF12" s="68"/>
      <c r="DG12" s="66" t="s">
        <v>199</v>
      </c>
      <c r="DH12" s="67"/>
      <c r="DI12" s="68"/>
      <c r="DJ12" s="66" t="s">
        <v>203</v>
      </c>
      <c r="DK12" s="67"/>
      <c r="DL12" s="68"/>
      <c r="DM12" s="66" t="s">
        <v>207</v>
      </c>
      <c r="DN12" s="67"/>
      <c r="DO12" s="68"/>
      <c r="DP12" s="66" t="s">
        <v>211</v>
      </c>
      <c r="DQ12" s="67"/>
      <c r="DR12" s="68"/>
      <c r="DS12" s="66" t="s">
        <v>215</v>
      </c>
      <c r="DT12" s="67"/>
      <c r="DU12" s="68"/>
      <c r="DV12" s="66" t="s">
        <v>219</v>
      </c>
      <c r="DW12" s="67"/>
      <c r="DX12" s="68"/>
      <c r="DY12" s="66" t="s">
        <v>223</v>
      </c>
      <c r="DZ12" s="67"/>
      <c r="EA12" s="68"/>
      <c r="EB12" s="66" t="s">
        <v>226</v>
      </c>
      <c r="EC12" s="67"/>
      <c r="ED12" s="67"/>
      <c r="EE12" s="66" t="s">
        <v>247</v>
      </c>
      <c r="EF12" s="67"/>
      <c r="EG12" s="68"/>
      <c r="EH12" s="66" t="s">
        <v>251</v>
      </c>
      <c r="EI12" s="67"/>
      <c r="EJ12" s="68"/>
      <c r="EK12" s="66" t="s">
        <v>255</v>
      </c>
      <c r="EL12" s="67"/>
      <c r="EM12" s="68"/>
      <c r="EN12" s="66" t="s">
        <v>259</v>
      </c>
      <c r="EO12" s="67"/>
      <c r="EP12" s="68"/>
      <c r="EQ12" s="66" t="s">
        <v>260</v>
      </c>
      <c r="ER12" s="67"/>
      <c r="ES12" s="68"/>
      <c r="ET12" s="66" t="s">
        <v>264</v>
      </c>
      <c r="EU12" s="67"/>
      <c r="EV12" s="68"/>
      <c r="EW12" s="66" t="s">
        <v>266</v>
      </c>
      <c r="EX12" s="67"/>
      <c r="EY12" s="68"/>
      <c r="EZ12" s="66" t="s">
        <v>268</v>
      </c>
      <c r="FA12" s="67"/>
      <c r="FB12" s="68"/>
      <c r="FC12" s="66" t="s">
        <v>270</v>
      </c>
      <c r="FD12" s="67"/>
      <c r="FE12" s="68"/>
      <c r="FF12" s="66" t="s">
        <v>274</v>
      </c>
      <c r="FG12" s="67"/>
      <c r="FH12" s="68"/>
      <c r="FI12" s="66" t="s">
        <v>277</v>
      </c>
      <c r="FJ12" s="67"/>
      <c r="FK12" s="68"/>
      <c r="FL12" s="66" t="s">
        <v>280</v>
      </c>
      <c r="FM12" s="67"/>
      <c r="FN12" s="68"/>
      <c r="FO12" s="66" t="s">
        <v>284</v>
      </c>
      <c r="FP12" s="67"/>
      <c r="FQ12" s="68"/>
      <c r="FR12" s="66" t="s">
        <v>287</v>
      </c>
      <c r="FS12" s="67"/>
      <c r="FT12" s="67"/>
      <c r="FU12" s="66" t="s">
        <v>313</v>
      </c>
      <c r="FV12" s="67"/>
      <c r="FW12" s="68"/>
      <c r="FX12" s="66" t="s">
        <v>314</v>
      </c>
      <c r="FY12" s="67"/>
      <c r="FZ12" s="68"/>
      <c r="GA12" s="66" t="s">
        <v>318</v>
      </c>
      <c r="GB12" s="67"/>
      <c r="GC12" s="68"/>
      <c r="GD12" s="66" t="s">
        <v>365</v>
      </c>
      <c r="GE12" s="67"/>
      <c r="GF12" s="68"/>
      <c r="GG12" s="66" t="s">
        <v>321</v>
      </c>
      <c r="GH12" s="67"/>
      <c r="GI12" s="68"/>
      <c r="GJ12" s="66" t="s">
        <v>323</v>
      </c>
      <c r="GK12" s="67"/>
      <c r="GL12" s="68"/>
      <c r="GM12" s="66" t="s">
        <v>327</v>
      </c>
      <c r="GN12" s="67"/>
      <c r="GO12" s="68"/>
      <c r="GP12" s="66" t="s">
        <v>329</v>
      </c>
      <c r="GQ12" s="67"/>
      <c r="GR12" s="68"/>
      <c r="GS12" s="66" t="s">
        <v>333</v>
      </c>
      <c r="GT12" s="67"/>
      <c r="GU12" s="68"/>
      <c r="GV12" s="66" t="s">
        <v>335</v>
      </c>
      <c r="GW12" s="67"/>
      <c r="GX12" s="68"/>
      <c r="GY12" s="66" t="s">
        <v>339</v>
      </c>
      <c r="GZ12" s="67"/>
      <c r="HA12" s="68"/>
      <c r="HB12" s="66" t="s">
        <v>343</v>
      </c>
      <c r="HC12" s="67"/>
      <c r="HD12" s="68"/>
      <c r="HE12" s="66" t="s">
        <v>347</v>
      </c>
      <c r="HF12" s="67"/>
      <c r="HG12" s="68"/>
      <c r="HH12" s="66" t="s">
        <v>351</v>
      </c>
      <c r="HI12" s="67"/>
      <c r="HJ12" s="68"/>
      <c r="HK12" s="66" t="s">
        <v>355</v>
      </c>
      <c r="HL12" s="67"/>
      <c r="HM12" s="68"/>
      <c r="HN12" s="66" t="s">
        <v>358</v>
      </c>
      <c r="HO12" s="67"/>
      <c r="HP12" s="68"/>
      <c r="HQ12" s="66" t="s">
        <v>361</v>
      </c>
      <c r="HR12" s="67"/>
      <c r="HS12" s="68"/>
    </row>
    <row r="13" spans="1:227" ht="90.6" customHeight="1" thickBot="1" x14ac:dyDescent="0.3">
      <c r="A13" s="105"/>
      <c r="B13" s="105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8" t="s">
        <v>3159</v>
      </c>
      <c r="B39" s="9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00" t="s">
        <v>3192</v>
      </c>
      <c r="B40" s="101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3164</v>
      </c>
      <c r="AI42" s="12"/>
    </row>
    <row r="43" spans="1:227" x14ac:dyDescent="0.25">
      <c r="B43" t="s">
        <v>3165</v>
      </c>
      <c r="C43" t="s">
        <v>3168</v>
      </c>
      <c r="D43">
        <f>(C40+F40+I40+L40+O40+R40+U40+X40+AA40+AD40+AG40+AJ40)/12</f>
        <v>0</v>
      </c>
      <c r="AI43" s="12"/>
    </row>
    <row r="44" spans="1:227" x14ac:dyDescent="0.25">
      <c r="B44" t="s">
        <v>3166</v>
      </c>
      <c r="C44" t="s">
        <v>3168</v>
      </c>
      <c r="D44">
        <f>(D40+G40+J40+M40+P40+S40+V40+Y40+AB40+AE40+AH40+AK40)/12</f>
        <v>0</v>
      </c>
      <c r="AI44" s="12"/>
    </row>
    <row r="45" spans="1:227" x14ac:dyDescent="0.25">
      <c r="B45" t="s">
        <v>3167</v>
      </c>
      <c r="C45" t="s">
        <v>3168</v>
      </c>
      <c r="D45">
        <f>(E40+H40+K40+N40+Q40+T40+W40+Z40+AC40+AF40+AI40+AL40)/12</f>
        <v>0</v>
      </c>
      <c r="AI45" s="12"/>
    </row>
    <row r="47" spans="1:227" x14ac:dyDescent="0.25">
      <c r="B47" t="s">
        <v>3165</v>
      </c>
      <c r="C47" t="s">
        <v>3169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3166</v>
      </c>
      <c r="C48" t="s">
        <v>3169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3167</v>
      </c>
      <c r="C49" t="s">
        <v>3169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3165</v>
      </c>
      <c r="C51" t="s">
        <v>3170</v>
      </c>
      <c r="D51">
        <f>(DA40+DD40+DG40+DJ40+DM40+DP40+DS40+DV40+DY40+EB40)/10</f>
        <v>0</v>
      </c>
    </row>
    <row r="52" spans="2:4" x14ac:dyDescent="0.25">
      <c r="B52" t="s">
        <v>3166</v>
      </c>
      <c r="C52" t="s">
        <v>3170</v>
      </c>
      <c r="D52">
        <f>(DB40+DE40+DH40+DK40+DN40+DQ40+DT40+DW40+DZ40+EC40)/10</f>
        <v>0</v>
      </c>
    </row>
    <row r="53" spans="2:4" x14ac:dyDescent="0.25">
      <c r="B53" t="s">
        <v>3167</v>
      </c>
      <c r="C53" t="s">
        <v>3170</v>
      </c>
      <c r="D53">
        <f>(DC40+DF40+DI40+DL40+DO40+DR40+DU40+DX40+EA40+ED40)/10</f>
        <v>0</v>
      </c>
    </row>
    <row r="55" spans="2:4" x14ac:dyDescent="0.25">
      <c r="B55" t="s">
        <v>3165</v>
      </c>
      <c r="C55" t="s">
        <v>3171</v>
      </c>
      <c r="D55">
        <f>(EE40+EH40+EK40+EN40+EQ40+ET40+EW40+EZ40+FC40+FF40+FI40+FL40+FO40+FR40)/14</f>
        <v>0</v>
      </c>
    </row>
    <row r="56" spans="2:4" x14ac:dyDescent="0.25">
      <c r="B56" t="s">
        <v>3166</v>
      </c>
      <c r="C56" t="s">
        <v>3171</v>
      </c>
      <c r="D56">
        <f>(EF40+EI40+EL40+EO40+ER40+EU40+EX40+FA40+FD40+FG40+FJ40+FM40+FP40+FS40)/14</f>
        <v>0</v>
      </c>
    </row>
    <row r="57" spans="2:4" x14ac:dyDescent="0.25">
      <c r="B57" t="s">
        <v>3167</v>
      </c>
      <c r="C57" t="s">
        <v>3171</v>
      </c>
      <c r="D57">
        <f>(EG40+EJ40+EM40+EP40+ES40+EV40+EY40+FB40+FE40+FH40+FK40+FN40+FQ40+FT40)/14</f>
        <v>0</v>
      </c>
    </row>
    <row r="59" spans="2:4" x14ac:dyDescent="0.25">
      <c r="B59" t="s">
        <v>3165</v>
      </c>
      <c r="C59" t="s">
        <v>3172</v>
      </c>
      <c r="D59">
        <f>(FU40+FX40+GA40+GD40+GG40+GJ40+GM40+GP40+GS40+GV40+GY40+HB40+HE40+HH40+HK40+HN40+HQ40)/17</f>
        <v>0</v>
      </c>
    </row>
    <row r="60" spans="2:4" x14ac:dyDescent="0.25">
      <c r="B60" t="s">
        <v>3166</v>
      </c>
      <c r="C60" t="s">
        <v>3172</v>
      </c>
      <c r="D60">
        <f>(FV40+FY40+GB40+GE40+GH40+GK40+GN40+GQ40+GT40+GW40+GZ40+HC40+HF40+HI40+HL40+HO40+HR40)/17</f>
        <v>0</v>
      </c>
    </row>
    <row r="61" spans="2:4" x14ac:dyDescent="0.25">
      <c r="B61" t="s">
        <v>3167</v>
      </c>
      <c r="C61" t="s">
        <v>3172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5" t="s">
        <v>3189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5" t="s">
        <v>0</v>
      </c>
      <c r="B4" s="105" t="s">
        <v>1</v>
      </c>
      <c r="C4" s="106" t="s">
        <v>87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107"/>
      <c r="BH4" s="77" t="s">
        <v>2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 t="s">
        <v>2</v>
      </c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87" t="s">
        <v>181</v>
      </c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7"/>
      <c r="EQ4" s="86" t="s">
        <v>244</v>
      </c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74" t="s">
        <v>244</v>
      </c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 t="s">
        <v>244</v>
      </c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 t="s">
        <v>244</v>
      </c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6"/>
      <c r="HT4" s="77" t="s">
        <v>244</v>
      </c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89" t="s">
        <v>291</v>
      </c>
      <c r="IY4" s="120"/>
      <c r="IZ4" s="120"/>
      <c r="JA4" s="120"/>
      <c r="JB4" s="120"/>
      <c r="JC4" s="120"/>
      <c r="JD4" s="120"/>
      <c r="JE4" s="120"/>
      <c r="JF4" s="120"/>
      <c r="JG4" s="120"/>
      <c r="JH4" s="120"/>
      <c r="JI4" s="120"/>
      <c r="JJ4" s="120"/>
      <c r="JK4" s="120"/>
      <c r="JL4" s="120"/>
      <c r="JM4" s="120"/>
      <c r="JN4" s="120"/>
      <c r="JO4" s="120"/>
      <c r="JP4" s="120"/>
      <c r="JQ4" s="120"/>
      <c r="JR4" s="120"/>
      <c r="JS4" s="120"/>
      <c r="JT4" s="120"/>
      <c r="JU4" s="120"/>
      <c r="JV4" s="120"/>
      <c r="JW4" s="120"/>
      <c r="JX4" s="120"/>
      <c r="JY4" s="120"/>
      <c r="JZ4" s="120"/>
      <c r="KA4" s="120"/>
      <c r="KB4" s="120"/>
      <c r="KC4" s="120"/>
      <c r="KD4" s="120"/>
      <c r="KE4" s="120"/>
      <c r="KF4" s="120"/>
      <c r="KG4" s="120"/>
      <c r="KH4" s="120"/>
      <c r="KI4" s="120"/>
      <c r="KJ4" s="120"/>
      <c r="KK4" s="120"/>
      <c r="KL4" s="120"/>
      <c r="KM4" s="120"/>
      <c r="KN4" s="120"/>
      <c r="KO4" s="120"/>
      <c r="KP4" s="120"/>
      <c r="KQ4" s="120"/>
      <c r="KR4" s="120"/>
      <c r="KS4" s="120"/>
      <c r="KT4" s="120"/>
      <c r="KU4" s="120"/>
      <c r="KV4" s="120"/>
      <c r="KW4" s="120"/>
      <c r="KX4" s="120"/>
      <c r="KY4" s="120"/>
      <c r="KZ4" s="120"/>
      <c r="LA4" s="120"/>
      <c r="LB4" s="120"/>
      <c r="LC4" s="120"/>
      <c r="LD4" s="120"/>
      <c r="LE4" s="121"/>
    </row>
    <row r="5" spans="1:317" ht="15.75" customHeight="1" x14ac:dyDescent="0.25">
      <c r="A5" s="105"/>
      <c r="B5" s="105"/>
      <c r="C5" s="95" t="s">
        <v>88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88" t="s">
        <v>86</v>
      </c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5"/>
      <c r="CU5" s="79" t="s">
        <v>3</v>
      </c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4"/>
      <c r="DP5" s="82" t="s">
        <v>182</v>
      </c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9"/>
      <c r="EQ5" s="80" t="s">
        <v>387</v>
      </c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1" t="s">
        <v>245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426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 t="s">
        <v>438</v>
      </c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3"/>
      <c r="HT5" s="71" t="s">
        <v>246</v>
      </c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  <c r="IX5" s="79" t="s">
        <v>292</v>
      </c>
      <c r="IY5" s="83"/>
      <c r="IZ5" s="83"/>
      <c r="JA5" s="83"/>
      <c r="JB5" s="83"/>
      <c r="JC5" s="83"/>
      <c r="JD5" s="83"/>
      <c r="JE5" s="83"/>
      <c r="JF5" s="83"/>
      <c r="JG5" s="83"/>
      <c r="JH5" s="83"/>
      <c r="JI5" s="83"/>
      <c r="JJ5" s="83"/>
      <c r="JK5" s="83"/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83"/>
      <c r="KI5" s="83"/>
      <c r="KJ5" s="83"/>
      <c r="KK5" s="83"/>
      <c r="KL5" s="83"/>
      <c r="KM5" s="83"/>
      <c r="KN5" s="83"/>
      <c r="KO5" s="83"/>
      <c r="KP5" s="83"/>
      <c r="KQ5" s="83"/>
      <c r="KR5" s="83"/>
      <c r="KS5" s="83"/>
      <c r="KT5" s="83"/>
      <c r="KU5" s="83"/>
      <c r="KV5" s="83"/>
      <c r="KW5" s="83"/>
      <c r="KX5" s="83"/>
      <c r="KY5" s="83"/>
      <c r="KZ5" s="83"/>
      <c r="LA5" s="83"/>
      <c r="LB5" s="83"/>
      <c r="LC5" s="83"/>
      <c r="LD5" s="83"/>
      <c r="LE5" s="84"/>
    </row>
    <row r="6" spans="1:317" ht="0.75" customHeight="1" x14ac:dyDescent="0.25">
      <c r="A6" s="105"/>
      <c r="B6" s="105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5"/>
      <c r="B7" s="105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5"/>
      <c r="B8" s="105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5"/>
      <c r="B9" s="105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5"/>
      <c r="B10" s="105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5"/>
      <c r="B11" s="105"/>
      <c r="C11" s="96" t="s">
        <v>368</v>
      </c>
      <c r="D11" s="97" t="s">
        <v>5</v>
      </c>
      <c r="E11" s="97" t="s">
        <v>6</v>
      </c>
      <c r="F11" s="80" t="s">
        <v>369</v>
      </c>
      <c r="G11" s="80" t="s">
        <v>7</v>
      </c>
      <c r="H11" s="80" t="s">
        <v>8</v>
      </c>
      <c r="I11" s="80" t="s">
        <v>370</v>
      </c>
      <c r="J11" s="80" t="s">
        <v>9</v>
      </c>
      <c r="K11" s="80" t="s">
        <v>10</v>
      </c>
      <c r="L11" s="97" t="s">
        <v>371</v>
      </c>
      <c r="M11" s="97" t="s">
        <v>9</v>
      </c>
      <c r="N11" s="97" t="s">
        <v>10</v>
      </c>
      <c r="O11" s="97" t="s">
        <v>372</v>
      </c>
      <c r="P11" s="97" t="s">
        <v>11</v>
      </c>
      <c r="Q11" s="97" t="s">
        <v>4</v>
      </c>
      <c r="R11" s="97" t="s">
        <v>373</v>
      </c>
      <c r="S11" s="97" t="s">
        <v>6</v>
      </c>
      <c r="T11" s="97" t="s">
        <v>12</v>
      </c>
      <c r="U11" s="97" t="s">
        <v>374</v>
      </c>
      <c r="V11" s="97" t="s">
        <v>6</v>
      </c>
      <c r="W11" s="97" t="s">
        <v>12</v>
      </c>
      <c r="X11" s="94" t="s">
        <v>375</v>
      </c>
      <c r="Y11" s="95" t="s">
        <v>10</v>
      </c>
      <c r="Z11" s="96" t="s">
        <v>13</v>
      </c>
      <c r="AA11" s="97" t="s">
        <v>376</v>
      </c>
      <c r="AB11" s="97" t="s">
        <v>14</v>
      </c>
      <c r="AC11" s="97" t="s">
        <v>15</v>
      </c>
      <c r="AD11" s="97" t="s">
        <v>377</v>
      </c>
      <c r="AE11" s="97" t="s">
        <v>4</v>
      </c>
      <c r="AF11" s="97" t="s">
        <v>5</v>
      </c>
      <c r="AG11" s="97" t="s">
        <v>378</v>
      </c>
      <c r="AH11" s="97" t="s">
        <v>12</v>
      </c>
      <c r="AI11" s="97" t="s">
        <v>7</v>
      </c>
      <c r="AJ11" s="88" t="s">
        <v>379</v>
      </c>
      <c r="AK11" s="111"/>
      <c r="AL11" s="111"/>
      <c r="AM11" s="88" t="s">
        <v>380</v>
      </c>
      <c r="AN11" s="111"/>
      <c r="AO11" s="111"/>
      <c r="AP11" s="88" t="s">
        <v>381</v>
      </c>
      <c r="AQ11" s="111"/>
      <c r="AR11" s="111"/>
      <c r="AS11" s="88" t="s">
        <v>382</v>
      </c>
      <c r="AT11" s="111"/>
      <c r="AU11" s="111"/>
      <c r="AV11" s="88" t="s">
        <v>383</v>
      </c>
      <c r="AW11" s="111"/>
      <c r="AX11" s="111"/>
      <c r="AY11" s="88" t="s">
        <v>384</v>
      </c>
      <c r="AZ11" s="111"/>
      <c r="BA11" s="111"/>
      <c r="BB11" s="88" t="s">
        <v>385</v>
      </c>
      <c r="BC11" s="111"/>
      <c r="BD11" s="111"/>
      <c r="BE11" s="88" t="s">
        <v>386</v>
      </c>
      <c r="BF11" s="111"/>
      <c r="BG11" s="111"/>
      <c r="BH11" s="97" t="s">
        <v>402</v>
      </c>
      <c r="BI11" s="97"/>
      <c r="BJ11" s="97"/>
      <c r="BK11" s="94" t="s">
        <v>5</v>
      </c>
      <c r="BL11" s="95"/>
      <c r="BM11" s="96"/>
      <c r="BN11" s="94" t="s">
        <v>403</v>
      </c>
      <c r="BO11" s="95"/>
      <c r="BP11" s="96"/>
      <c r="BQ11" s="97" t="s">
        <v>12</v>
      </c>
      <c r="BR11" s="97"/>
      <c r="BS11" s="97"/>
      <c r="BT11" s="97" t="s">
        <v>7</v>
      </c>
      <c r="BU11" s="97"/>
      <c r="BV11" s="97"/>
      <c r="BW11" s="97" t="s">
        <v>8</v>
      </c>
      <c r="BX11" s="97"/>
      <c r="BY11" s="97"/>
      <c r="BZ11" s="93" t="s">
        <v>16</v>
      </c>
      <c r="CA11" s="93"/>
      <c r="CB11" s="93"/>
      <c r="CC11" s="97" t="s">
        <v>9</v>
      </c>
      <c r="CD11" s="97"/>
      <c r="CE11" s="97"/>
      <c r="CF11" s="97" t="s">
        <v>10</v>
      </c>
      <c r="CG11" s="97"/>
      <c r="CH11" s="97"/>
      <c r="CI11" s="97" t="s">
        <v>13</v>
      </c>
      <c r="CJ11" s="97"/>
      <c r="CK11" s="97"/>
      <c r="CL11" s="97" t="s">
        <v>404</v>
      </c>
      <c r="CM11" s="97"/>
      <c r="CN11" s="97"/>
      <c r="CO11" s="97" t="s">
        <v>14</v>
      </c>
      <c r="CP11" s="97"/>
      <c r="CQ11" s="97"/>
      <c r="CR11" s="90" t="s">
        <v>15</v>
      </c>
      <c r="CS11" s="90"/>
      <c r="CT11" s="90"/>
      <c r="CU11" s="90" t="s">
        <v>405</v>
      </c>
      <c r="CV11" s="90"/>
      <c r="CW11" s="91"/>
      <c r="CX11" s="80" t="s">
        <v>406</v>
      </c>
      <c r="CY11" s="80"/>
      <c r="CZ11" s="80"/>
      <c r="DA11" s="80" t="s">
        <v>407</v>
      </c>
      <c r="DB11" s="80"/>
      <c r="DC11" s="80"/>
      <c r="DD11" s="70" t="s">
        <v>408</v>
      </c>
      <c r="DE11" s="70"/>
      <c r="DF11" s="70"/>
      <c r="DG11" s="80" t="s">
        <v>409</v>
      </c>
      <c r="DH11" s="80"/>
      <c r="DI11" s="80"/>
      <c r="DJ11" s="80" t="s">
        <v>410</v>
      </c>
      <c r="DK11" s="80"/>
      <c r="DL11" s="80"/>
      <c r="DM11" s="80" t="s">
        <v>411</v>
      </c>
      <c r="DN11" s="80"/>
      <c r="DO11" s="80"/>
      <c r="DP11" s="79" t="s">
        <v>396</v>
      </c>
      <c r="DQ11" s="83"/>
      <c r="DR11" s="84"/>
      <c r="DS11" s="79" t="s">
        <v>397</v>
      </c>
      <c r="DT11" s="83"/>
      <c r="DU11" s="84"/>
      <c r="DV11" s="79" t="s">
        <v>398</v>
      </c>
      <c r="DW11" s="83"/>
      <c r="DX11" s="84"/>
      <c r="DY11" s="70" t="s">
        <v>399</v>
      </c>
      <c r="DZ11" s="70"/>
      <c r="EA11" s="70"/>
      <c r="EB11" s="70" t="s">
        <v>400</v>
      </c>
      <c r="EC11" s="70"/>
      <c r="ED11" s="70"/>
      <c r="EE11" s="70" t="s">
        <v>412</v>
      </c>
      <c r="EF11" s="70"/>
      <c r="EG11" s="70"/>
      <c r="EH11" s="70" t="s">
        <v>413</v>
      </c>
      <c r="EI11" s="70"/>
      <c r="EJ11" s="70"/>
      <c r="EK11" s="70" t="s">
        <v>414</v>
      </c>
      <c r="EL11" s="70"/>
      <c r="EM11" s="70"/>
      <c r="EN11" s="70" t="s">
        <v>415</v>
      </c>
      <c r="EO11" s="70"/>
      <c r="EP11" s="79"/>
      <c r="EQ11" s="70" t="s">
        <v>388</v>
      </c>
      <c r="ER11" s="70"/>
      <c r="ES11" s="70"/>
      <c r="ET11" s="70" t="s">
        <v>389</v>
      </c>
      <c r="EU11" s="70"/>
      <c r="EV11" s="70"/>
      <c r="EW11" s="70" t="s">
        <v>390</v>
      </c>
      <c r="EX11" s="70"/>
      <c r="EY11" s="70"/>
      <c r="EZ11" s="70" t="s">
        <v>391</v>
      </c>
      <c r="FA11" s="70"/>
      <c r="FB11" s="70"/>
      <c r="FC11" s="70" t="s">
        <v>392</v>
      </c>
      <c r="FD11" s="70"/>
      <c r="FE11" s="70"/>
      <c r="FF11" s="70" t="s">
        <v>393</v>
      </c>
      <c r="FG11" s="70"/>
      <c r="FH11" s="70"/>
      <c r="FI11" s="70" t="s">
        <v>394</v>
      </c>
      <c r="FJ11" s="70"/>
      <c r="FK11" s="70"/>
      <c r="FL11" s="70" t="s">
        <v>395</v>
      </c>
      <c r="FM11" s="70"/>
      <c r="FN11" s="70"/>
      <c r="FO11" s="70" t="s">
        <v>431</v>
      </c>
      <c r="FP11" s="70"/>
      <c r="FQ11" s="70"/>
      <c r="FR11" s="70" t="s">
        <v>432</v>
      </c>
      <c r="FS11" s="70"/>
      <c r="FT11" s="70"/>
      <c r="FU11" s="70" t="s">
        <v>433</v>
      </c>
      <c r="FV11" s="70"/>
      <c r="FW11" s="70"/>
      <c r="FX11" s="70" t="s">
        <v>434</v>
      </c>
      <c r="FY11" s="70"/>
      <c r="FZ11" s="70"/>
      <c r="GA11" s="70" t="s">
        <v>435</v>
      </c>
      <c r="GB11" s="70"/>
      <c r="GC11" s="70"/>
      <c r="GD11" s="70" t="s">
        <v>436</v>
      </c>
      <c r="GE11" s="70"/>
      <c r="GF11" s="70"/>
      <c r="GG11" s="79" t="s">
        <v>437</v>
      </c>
      <c r="GH11" s="83"/>
      <c r="GI11" s="84"/>
      <c r="GJ11" s="79" t="s">
        <v>427</v>
      </c>
      <c r="GK11" s="83"/>
      <c r="GL11" s="84"/>
      <c r="GM11" s="79" t="s">
        <v>428</v>
      </c>
      <c r="GN11" s="83"/>
      <c r="GO11" s="84"/>
      <c r="GP11" s="79" t="s">
        <v>429</v>
      </c>
      <c r="GQ11" s="83"/>
      <c r="GR11" s="84"/>
      <c r="GS11" s="79" t="s">
        <v>430</v>
      </c>
      <c r="GT11" s="83"/>
      <c r="GU11" s="84"/>
      <c r="GV11" s="79" t="s">
        <v>439</v>
      </c>
      <c r="GW11" s="83"/>
      <c r="GX11" s="84"/>
      <c r="GY11" s="79" t="s">
        <v>440</v>
      </c>
      <c r="GZ11" s="83"/>
      <c r="HA11" s="84"/>
      <c r="HB11" s="79" t="s">
        <v>441</v>
      </c>
      <c r="HC11" s="83"/>
      <c r="HD11" s="84"/>
      <c r="HE11" s="79" t="s">
        <v>442</v>
      </c>
      <c r="HF11" s="83"/>
      <c r="HG11" s="84"/>
      <c r="HH11" s="79" t="s">
        <v>443</v>
      </c>
      <c r="HI11" s="83"/>
      <c r="HJ11" s="84"/>
      <c r="HK11" s="79" t="s">
        <v>444</v>
      </c>
      <c r="HL11" s="83"/>
      <c r="HM11" s="84"/>
      <c r="HN11" s="79" t="s">
        <v>445</v>
      </c>
      <c r="HO11" s="83"/>
      <c r="HP11" s="84"/>
      <c r="HQ11" s="79" t="s">
        <v>446</v>
      </c>
      <c r="HR11" s="83"/>
      <c r="HS11" s="84"/>
      <c r="HT11" s="84" t="s">
        <v>416</v>
      </c>
      <c r="HU11" s="70"/>
      <c r="HV11" s="70"/>
      <c r="HW11" s="70" t="s">
        <v>417</v>
      </c>
      <c r="HX11" s="70"/>
      <c r="HY11" s="70"/>
      <c r="HZ11" s="70" t="s">
        <v>418</v>
      </c>
      <c r="IA11" s="70"/>
      <c r="IB11" s="70"/>
      <c r="IC11" s="70" t="s">
        <v>419</v>
      </c>
      <c r="ID11" s="70"/>
      <c r="IE11" s="70"/>
      <c r="IF11" s="70" t="s">
        <v>420</v>
      </c>
      <c r="IG11" s="70"/>
      <c r="IH11" s="70"/>
      <c r="II11" s="70" t="s">
        <v>421</v>
      </c>
      <c r="IJ11" s="70"/>
      <c r="IK11" s="70"/>
      <c r="IL11" s="70" t="s">
        <v>422</v>
      </c>
      <c r="IM11" s="70"/>
      <c r="IN11" s="70"/>
      <c r="IO11" s="70" t="s">
        <v>423</v>
      </c>
      <c r="IP11" s="70"/>
      <c r="IQ11" s="70"/>
      <c r="IR11" s="70" t="s">
        <v>424</v>
      </c>
      <c r="IS11" s="70"/>
      <c r="IT11" s="70"/>
      <c r="IU11" s="70" t="s">
        <v>425</v>
      </c>
      <c r="IV11" s="70"/>
      <c r="IW11" s="70"/>
      <c r="IX11" s="70" t="s">
        <v>447</v>
      </c>
      <c r="IY11" s="70"/>
      <c r="IZ11" s="70"/>
      <c r="JA11" s="70" t="s">
        <v>448</v>
      </c>
      <c r="JB11" s="70"/>
      <c r="JC11" s="70"/>
      <c r="JD11" s="70" t="s">
        <v>449</v>
      </c>
      <c r="JE11" s="70"/>
      <c r="JF11" s="70"/>
      <c r="JG11" s="70" t="s">
        <v>450</v>
      </c>
      <c r="JH11" s="70"/>
      <c r="JI11" s="70"/>
      <c r="JJ11" s="70" t="s">
        <v>451</v>
      </c>
      <c r="JK11" s="70"/>
      <c r="JL11" s="70"/>
      <c r="JM11" s="70" t="s">
        <v>452</v>
      </c>
      <c r="JN11" s="70"/>
      <c r="JO11" s="70"/>
      <c r="JP11" s="70" t="s">
        <v>453</v>
      </c>
      <c r="JQ11" s="70"/>
      <c r="JR11" s="70"/>
      <c r="JS11" s="70" t="s">
        <v>454</v>
      </c>
      <c r="JT11" s="70"/>
      <c r="JU11" s="70"/>
      <c r="JV11" s="70" t="s">
        <v>455</v>
      </c>
      <c r="JW11" s="70"/>
      <c r="JX11" s="70"/>
      <c r="JY11" s="70" t="s">
        <v>456</v>
      </c>
      <c r="JZ11" s="70"/>
      <c r="KA11" s="70"/>
      <c r="KB11" s="70" t="s">
        <v>457</v>
      </c>
      <c r="KC11" s="70"/>
      <c r="KD11" s="70"/>
      <c r="KE11" s="70" t="s">
        <v>458</v>
      </c>
      <c r="KF11" s="70"/>
      <c r="KG11" s="70"/>
      <c r="KH11" s="70" t="s">
        <v>459</v>
      </c>
      <c r="KI11" s="70"/>
      <c r="KJ11" s="70"/>
      <c r="KK11" s="70" t="s">
        <v>460</v>
      </c>
      <c r="KL11" s="70"/>
      <c r="KM11" s="70"/>
      <c r="KN11" s="70" t="s">
        <v>461</v>
      </c>
      <c r="KO11" s="70"/>
      <c r="KP11" s="70"/>
      <c r="KQ11" s="70" t="s">
        <v>462</v>
      </c>
      <c r="KR11" s="70"/>
      <c r="KS11" s="70"/>
      <c r="KT11" s="70" t="s">
        <v>463</v>
      </c>
      <c r="KU11" s="70"/>
      <c r="KV11" s="79"/>
      <c r="KW11" s="70" t="s">
        <v>464</v>
      </c>
      <c r="KX11" s="70"/>
      <c r="KY11" s="79"/>
      <c r="KZ11" s="70" t="s">
        <v>465</v>
      </c>
      <c r="LA11" s="70"/>
      <c r="LB11" s="79"/>
      <c r="LC11" s="70" t="s">
        <v>466</v>
      </c>
      <c r="LD11" s="70"/>
      <c r="LE11" s="70"/>
    </row>
    <row r="12" spans="1:317" ht="110.25" customHeight="1" thickBot="1" x14ac:dyDescent="0.3">
      <c r="A12" s="105"/>
      <c r="B12" s="105"/>
      <c r="C12" s="66" t="s">
        <v>467</v>
      </c>
      <c r="D12" s="67"/>
      <c r="E12" s="68"/>
      <c r="F12" s="66" t="s">
        <v>471</v>
      </c>
      <c r="G12" s="67"/>
      <c r="H12" s="68"/>
      <c r="I12" s="66" t="s">
        <v>475</v>
      </c>
      <c r="J12" s="67"/>
      <c r="K12" s="68"/>
      <c r="L12" s="66" t="s">
        <v>479</v>
      </c>
      <c r="M12" s="67"/>
      <c r="N12" s="68"/>
      <c r="O12" s="66" t="s">
        <v>483</v>
      </c>
      <c r="P12" s="67"/>
      <c r="Q12" s="68"/>
      <c r="R12" s="66" t="s">
        <v>484</v>
      </c>
      <c r="S12" s="67"/>
      <c r="T12" s="68"/>
      <c r="U12" s="66" t="s">
        <v>488</v>
      </c>
      <c r="V12" s="67"/>
      <c r="W12" s="68"/>
      <c r="X12" s="66" t="s">
        <v>493</v>
      </c>
      <c r="Y12" s="67"/>
      <c r="Z12" s="68"/>
      <c r="AA12" s="66" t="s">
        <v>497</v>
      </c>
      <c r="AB12" s="67"/>
      <c r="AC12" s="68"/>
      <c r="AD12" s="66" t="s">
        <v>501</v>
      </c>
      <c r="AE12" s="67"/>
      <c r="AF12" s="68"/>
      <c r="AG12" s="66" t="s">
        <v>505</v>
      </c>
      <c r="AH12" s="67"/>
      <c r="AI12" s="68"/>
      <c r="AJ12" s="66" t="s">
        <v>508</v>
      </c>
      <c r="AK12" s="67"/>
      <c r="AL12" s="68"/>
      <c r="AM12" s="66" t="s">
        <v>511</v>
      </c>
      <c r="AN12" s="67"/>
      <c r="AO12" s="68"/>
      <c r="AP12" s="66" t="s">
        <v>514</v>
      </c>
      <c r="AQ12" s="67"/>
      <c r="AR12" s="68"/>
      <c r="AS12" s="66" t="s">
        <v>518</v>
      </c>
      <c r="AT12" s="67"/>
      <c r="AU12" s="68"/>
      <c r="AV12" s="66" t="s">
        <v>521</v>
      </c>
      <c r="AW12" s="67"/>
      <c r="AX12" s="68"/>
      <c r="AY12" s="66" t="s">
        <v>525</v>
      </c>
      <c r="AZ12" s="67"/>
      <c r="BA12" s="68"/>
      <c r="BB12" s="66" t="s">
        <v>529</v>
      </c>
      <c r="BC12" s="67"/>
      <c r="BD12" s="68"/>
      <c r="BE12" s="66" t="s">
        <v>533</v>
      </c>
      <c r="BF12" s="67"/>
      <c r="BG12" s="68"/>
      <c r="BH12" s="66" t="s">
        <v>537</v>
      </c>
      <c r="BI12" s="67"/>
      <c r="BJ12" s="68"/>
      <c r="BK12" s="66" t="s">
        <v>539</v>
      </c>
      <c r="BL12" s="67"/>
      <c r="BM12" s="68"/>
      <c r="BN12" s="66" t="s">
        <v>541</v>
      </c>
      <c r="BO12" s="67"/>
      <c r="BP12" s="68"/>
      <c r="BQ12" s="66" t="s">
        <v>543</v>
      </c>
      <c r="BR12" s="67"/>
      <c r="BS12" s="68"/>
      <c r="BT12" s="66" t="s">
        <v>547</v>
      </c>
      <c r="BU12" s="67"/>
      <c r="BV12" s="68"/>
      <c r="BW12" s="66" t="s">
        <v>550</v>
      </c>
      <c r="BX12" s="67"/>
      <c r="BY12" s="68"/>
      <c r="BZ12" s="66" t="s">
        <v>553</v>
      </c>
      <c r="CA12" s="67"/>
      <c r="CB12" s="68"/>
      <c r="CC12" s="66" t="s">
        <v>555</v>
      </c>
      <c r="CD12" s="67"/>
      <c r="CE12" s="68"/>
      <c r="CF12" s="66" t="s">
        <v>557</v>
      </c>
      <c r="CG12" s="67"/>
      <c r="CH12" s="68"/>
      <c r="CI12" s="66" t="s">
        <v>561</v>
      </c>
      <c r="CJ12" s="67"/>
      <c r="CK12" s="68"/>
      <c r="CL12" s="66" t="s">
        <v>565</v>
      </c>
      <c r="CM12" s="67"/>
      <c r="CN12" s="68"/>
      <c r="CO12" s="66" t="s">
        <v>569</v>
      </c>
      <c r="CP12" s="67"/>
      <c r="CQ12" s="68"/>
      <c r="CR12" s="66" t="s">
        <v>573</v>
      </c>
      <c r="CS12" s="67"/>
      <c r="CT12" s="68"/>
      <c r="CU12" s="66" t="s">
        <v>575</v>
      </c>
      <c r="CV12" s="67"/>
      <c r="CW12" s="68"/>
      <c r="CX12" s="66" t="s">
        <v>579</v>
      </c>
      <c r="CY12" s="67"/>
      <c r="CZ12" s="68"/>
      <c r="DA12" s="66" t="s">
        <v>582</v>
      </c>
      <c r="DB12" s="67"/>
      <c r="DC12" s="68"/>
      <c r="DD12" s="66" t="s">
        <v>586</v>
      </c>
      <c r="DE12" s="67"/>
      <c r="DF12" s="68"/>
      <c r="DG12" s="66" t="s">
        <v>589</v>
      </c>
      <c r="DH12" s="67"/>
      <c r="DI12" s="68"/>
      <c r="DJ12" s="66" t="s">
        <v>593</v>
      </c>
      <c r="DK12" s="67"/>
      <c r="DL12" s="68"/>
      <c r="DM12" s="66" t="s">
        <v>597</v>
      </c>
      <c r="DN12" s="67"/>
      <c r="DO12" s="68"/>
      <c r="DP12" s="66" t="s">
        <v>598</v>
      </c>
      <c r="DQ12" s="67"/>
      <c r="DR12" s="68"/>
      <c r="DS12" s="66" t="s">
        <v>601</v>
      </c>
      <c r="DT12" s="67"/>
      <c r="DU12" s="68"/>
      <c r="DV12" s="112" t="s">
        <v>604</v>
      </c>
      <c r="DW12" s="113"/>
      <c r="DX12" s="114"/>
      <c r="DY12" s="66" t="s">
        <v>608</v>
      </c>
      <c r="DZ12" s="67"/>
      <c r="EA12" s="68"/>
      <c r="EB12" s="66" t="s">
        <v>612</v>
      </c>
      <c r="EC12" s="67"/>
      <c r="ED12" s="68"/>
      <c r="EE12" s="66" t="s">
        <v>613</v>
      </c>
      <c r="EF12" s="67"/>
      <c r="EG12" s="68"/>
      <c r="EH12" s="66" t="s">
        <v>616</v>
      </c>
      <c r="EI12" s="67"/>
      <c r="EJ12" s="68"/>
      <c r="EK12" s="66" t="s">
        <v>617</v>
      </c>
      <c r="EL12" s="67"/>
      <c r="EM12" s="68"/>
      <c r="EN12" s="66" t="s">
        <v>620</v>
      </c>
      <c r="EO12" s="67"/>
      <c r="EP12" s="68"/>
      <c r="EQ12" s="66" t="s">
        <v>624</v>
      </c>
      <c r="ER12" s="67"/>
      <c r="ES12" s="68"/>
      <c r="ET12" s="66" t="s">
        <v>628</v>
      </c>
      <c r="EU12" s="67"/>
      <c r="EV12" s="68"/>
      <c r="EW12" s="66" t="s">
        <v>631</v>
      </c>
      <c r="EX12" s="67"/>
      <c r="EY12" s="68"/>
      <c r="EZ12" s="66" t="s">
        <v>634</v>
      </c>
      <c r="FA12" s="67"/>
      <c r="FB12" s="68"/>
      <c r="FC12" s="66" t="s">
        <v>638</v>
      </c>
      <c r="FD12" s="67"/>
      <c r="FE12" s="68"/>
      <c r="FF12" s="66" t="s">
        <v>642</v>
      </c>
      <c r="FG12" s="67"/>
      <c r="FH12" s="68"/>
      <c r="FI12" s="66" t="s">
        <v>646</v>
      </c>
      <c r="FJ12" s="67"/>
      <c r="FK12" s="68"/>
      <c r="FL12" s="66" t="s">
        <v>648</v>
      </c>
      <c r="FM12" s="67"/>
      <c r="FN12" s="68"/>
      <c r="FO12" s="66" t="s">
        <v>650</v>
      </c>
      <c r="FP12" s="67"/>
      <c r="FQ12" s="68"/>
      <c r="FR12" s="66" t="s">
        <v>652</v>
      </c>
      <c r="FS12" s="67"/>
      <c r="FT12" s="68"/>
      <c r="FU12" s="66" t="s">
        <v>653</v>
      </c>
      <c r="FV12" s="67"/>
      <c r="FW12" s="68"/>
      <c r="FX12" s="66" t="s">
        <v>654</v>
      </c>
      <c r="FY12" s="67"/>
      <c r="FZ12" s="68"/>
      <c r="GA12" s="66" t="s">
        <v>658</v>
      </c>
      <c r="GB12" s="67"/>
      <c r="GC12" s="68"/>
      <c r="GD12" s="66" t="s">
        <v>661</v>
      </c>
      <c r="GE12" s="67"/>
      <c r="GF12" s="68"/>
      <c r="GG12" s="66" t="s">
        <v>665</v>
      </c>
      <c r="GH12" s="67"/>
      <c r="GI12" s="68"/>
      <c r="GJ12" s="66" t="s">
        <v>667</v>
      </c>
      <c r="GK12" s="67"/>
      <c r="GL12" s="68"/>
      <c r="GM12" s="66" t="s">
        <v>669</v>
      </c>
      <c r="GN12" s="67"/>
      <c r="GO12" s="68"/>
      <c r="GP12" s="66" t="s">
        <v>673</v>
      </c>
      <c r="GQ12" s="67"/>
      <c r="GR12" s="68"/>
      <c r="GS12" s="66" t="s">
        <v>675</v>
      </c>
      <c r="GT12" s="67"/>
      <c r="GU12" s="68"/>
      <c r="GV12" s="66" t="s">
        <v>678</v>
      </c>
      <c r="GW12" s="67"/>
      <c r="GX12" s="68"/>
      <c r="GY12" s="66" t="s">
        <v>682</v>
      </c>
      <c r="GZ12" s="67"/>
      <c r="HA12" s="68"/>
      <c r="HB12" s="66" t="s">
        <v>685</v>
      </c>
      <c r="HC12" s="67"/>
      <c r="HD12" s="68"/>
      <c r="HE12" s="66" t="s">
        <v>686</v>
      </c>
      <c r="HF12" s="67"/>
      <c r="HG12" s="68"/>
      <c r="HH12" s="66" t="s">
        <v>690</v>
      </c>
      <c r="HI12" s="67"/>
      <c r="HJ12" s="68"/>
      <c r="HK12" s="66" t="s">
        <v>694</v>
      </c>
      <c r="HL12" s="67"/>
      <c r="HM12" s="68"/>
      <c r="HN12" s="66" t="s">
        <v>698</v>
      </c>
      <c r="HO12" s="67"/>
      <c r="HP12" s="68"/>
      <c r="HQ12" s="66" t="s">
        <v>699</v>
      </c>
      <c r="HR12" s="67"/>
      <c r="HS12" s="68"/>
      <c r="HT12" s="66" t="s">
        <v>700</v>
      </c>
      <c r="HU12" s="67"/>
      <c r="HV12" s="68"/>
      <c r="HW12" s="66" t="s">
        <v>704</v>
      </c>
      <c r="HX12" s="67"/>
      <c r="HY12" s="68"/>
      <c r="HZ12" s="66" t="s">
        <v>706</v>
      </c>
      <c r="IA12" s="67"/>
      <c r="IB12" s="68"/>
      <c r="IC12" s="66" t="s">
        <v>708</v>
      </c>
      <c r="ID12" s="67"/>
      <c r="IE12" s="68"/>
      <c r="IF12" s="66" t="s">
        <v>712</v>
      </c>
      <c r="IG12" s="67"/>
      <c r="IH12" s="68"/>
      <c r="II12" s="66" t="s">
        <v>713</v>
      </c>
      <c r="IJ12" s="67"/>
      <c r="IK12" s="68"/>
      <c r="IL12" s="66" t="s">
        <v>715</v>
      </c>
      <c r="IM12" s="67"/>
      <c r="IN12" s="68"/>
      <c r="IO12" s="66" t="s">
        <v>719</v>
      </c>
      <c r="IP12" s="67"/>
      <c r="IQ12" s="68"/>
      <c r="IR12" s="66" t="s">
        <v>722</v>
      </c>
      <c r="IS12" s="67"/>
      <c r="IT12" s="68"/>
      <c r="IU12" s="66" t="s">
        <v>726</v>
      </c>
      <c r="IV12" s="67"/>
      <c r="IW12" s="68"/>
      <c r="IX12" s="66" t="s">
        <v>728</v>
      </c>
      <c r="IY12" s="67"/>
      <c r="IZ12" s="68"/>
      <c r="JA12" s="66" t="s">
        <v>732</v>
      </c>
      <c r="JB12" s="67"/>
      <c r="JC12" s="68"/>
      <c r="JD12" s="66" t="s">
        <v>736</v>
      </c>
      <c r="JE12" s="67"/>
      <c r="JF12" s="68"/>
      <c r="JG12" s="66" t="s">
        <v>738</v>
      </c>
      <c r="JH12" s="67"/>
      <c r="JI12" s="68"/>
      <c r="JJ12" s="66" t="s">
        <v>742</v>
      </c>
      <c r="JK12" s="67"/>
      <c r="JL12" s="68"/>
      <c r="JM12" s="66" t="s">
        <v>745</v>
      </c>
      <c r="JN12" s="67"/>
      <c r="JO12" s="68"/>
      <c r="JP12" s="66" t="s">
        <v>749</v>
      </c>
      <c r="JQ12" s="67"/>
      <c r="JR12" s="68"/>
      <c r="JS12" s="66" t="s">
        <v>750</v>
      </c>
      <c r="JT12" s="67"/>
      <c r="JU12" s="68"/>
      <c r="JV12" s="66" t="s">
        <v>754</v>
      </c>
      <c r="JW12" s="67"/>
      <c r="JX12" s="68"/>
      <c r="JY12" s="66" t="s">
        <v>758</v>
      </c>
      <c r="JZ12" s="67"/>
      <c r="KA12" s="68"/>
      <c r="KB12" s="66" t="s">
        <v>762</v>
      </c>
      <c r="KC12" s="67"/>
      <c r="KD12" s="68"/>
      <c r="KE12" s="66" t="s">
        <v>766</v>
      </c>
      <c r="KF12" s="67"/>
      <c r="KG12" s="68"/>
      <c r="KH12" s="66" t="s">
        <v>770</v>
      </c>
      <c r="KI12" s="67"/>
      <c r="KJ12" s="68"/>
      <c r="KK12" s="66" t="s">
        <v>773</v>
      </c>
      <c r="KL12" s="67"/>
      <c r="KM12" s="68"/>
      <c r="KN12" s="66" t="s">
        <v>776</v>
      </c>
      <c r="KO12" s="67"/>
      <c r="KP12" s="68"/>
      <c r="KQ12" s="66" t="s">
        <v>779</v>
      </c>
      <c r="KR12" s="67"/>
      <c r="KS12" s="68"/>
      <c r="KT12" s="66" t="s">
        <v>783</v>
      </c>
      <c r="KU12" s="67"/>
      <c r="KV12" s="68"/>
      <c r="KW12" s="66" t="s">
        <v>785</v>
      </c>
      <c r="KX12" s="67"/>
      <c r="KY12" s="68"/>
      <c r="KZ12" s="66" t="s">
        <v>787</v>
      </c>
      <c r="LA12" s="67"/>
      <c r="LB12" s="68"/>
      <c r="LC12" s="66" t="s">
        <v>788</v>
      </c>
      <c r="LD12" s="67"/>
      <c r="LE12" s="68"/>
    </row>
    <row r="13" spans="1:317" ht="108.75" thickBot="1" x14ac:dyDescent="0.3">
      <c r="A13" s="105"/>
      <c r="B13" s="105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8" t="s">
        <v>789</v>
      </c>
      <c r="B39" s="9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100" t="s">
        <v>3193</v>
      </c>
      <c r="B40" s="101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3164</v>
      </c>
    </row>
    <row r="43" spans="1:317" x14ac:dyDescent="0.25">
      <c r="B43" t="s">
        <v>3165</v>
      </c>
      <c r="C43" t="s">
        <v>3173</v>
      </c>
      <c r="D43">
        <f>(C40+F40+I40+L40+O40+R40+U40+X40+AA40+AD40+AG40+AJ40+AM40+AP40+AS40+AV40+AY40+BB40+BE40)/19</f>
        <v>0</v>
      </c>
    </row>
    <row r="44" spans="1:317" x14ac:dyDescent="0.25">
      <c r="B44" t="s">
        <v>3166</v>
      </c>
      <c r="C44" t="s">
        <v>3173</v>
      </c>
      <c r="D44">
        <f>(D40+G40+J40+M40+P40+S40+V40+Y40+AB40+AE40+AH40+AK40+AN40+AQ40+AT40+AW40+AZ40+BC40+BF40)/19</f>
        <v>0</v>
      </c>
    </row>
    <row r="45" spans="1:317" x14ac:dyDescent="0.25">
      <c r="B45" t="s">
        <v>3167</v>
      </c>
      <c r="C45" t="s">
        <v>3173</v>
      </c>
      <c r="D45">
        <f>(E40+H40+K40+N40+Q40+T40+W40+Z40+AC40+AF40+AI40+AL40+AO40+AR40+AU40+AX40+BA40+BD40+BG40)/19</f>
        <v>0</v>
      </c>
    </row>
    <row r="47" spans="1:317" x14ac:dyDescent="0.25">
      <c r="B47" t="s">
        <v>3165</v>
      </c>
      <c r="C47" t="s">
        <v>3174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3166</v>
      </c>
      <c r="C48" t="s">
        <v>3174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3167</v>
      </c>
      <c r="C49" t="s">
        <v>3174</v>
      </c>
      <c r="D49">
        <f>(BJ40+BM40+BP40+BS40+BV40+BY40+CB40+CE40+CH40+CK40+CN40+CQ40+CT40+CW40+CZ40+DC40+DF40+DI40+DO40)/20</f>
        <v>0</v>
      </c>
    </row>
    <row r="51" spans="2:4" x14ac:dyDescent="0.25">
      <c r="B51" t="s">
        <v>3165</v>
      </c>
      <c r="C51" t="s">
        <v>3175</v>
      </c>
      <c r="D51">
        <f>(DP40+DS40+DV40+DY40+EB40+EE40+EH40+EK40+EN40)/9</f>
        <v>0</v>
      </c>
    </row>
    <row r="52" spans="2:4" x14ac:dyDescent="0.25">
      <c r="B52" t="s">
        <v>3166</v>
      </c>
      <c r="C52" t="s">
        <v>3175</v>
      </c>
      <c r="D52">
        <f>(DQ40+DT40+DW40+DZ40+EC40+EF40+EI40+EL40+EO40)/9</f>
        <v>0</v>
      </c>
    </row>
    <row r="53" spans="2:4" x14ac:dyDescent="0.25">
      <c r="B53" t="s">
        <v>3167</v>
      </c>
      <c r="C53" t="s">
        <v>3175</v>
      </c>
      <c r="D53">
        <f>(DR40+DU40+DX40+EA40+ED40+EG40+EJ40+EM40+EP40)/9</f>
        <v>0</v>
      </c>
    </row>
    <row r="55" spans="2:4" x14ac:dyDescent="0.25">
      <c r="B55" t="s">
        <v>3165</v>
      </c>
      <c r="C55" t="s">
        <v>3176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3166</v>
      </c>
      <c r="C56" t="s">
        <v>3176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3167</v>
      </c>
      <c r="C57" t="s">
        <v>3176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3165</v>
      </c>
      <c r="C59" t="s">
        <v>3177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3166</v>
      </c>
      <c r="C60" t="s">
        <v>3177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3167</v>
      </c>
      <c r="C61" t="s">
        <v>3177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20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65" t="s">
        <v>3191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05" t="s">
        <v>0</v>
      </c>
      <c r="B4" s="105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77" t="s">
        <v>2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108"/>
      <c r="DY4" s="77" t="s">
        <v>2</v>
      </c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108"/>
      <c r="FO4" s="77" t="s">
        <v>2</v>
      </c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1"/>
      <c r="IL4" s="86" t="s">
        <v>181</v>
      </c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  <c r="IY4" s="86"/>
      <c r="IZ4" s="86"/>
      <c r="JA4" s="86"/>
      <c r="JB4" s="86"/>
      <c r="JC4" s="86"/>
      <c r="JD4" s="86"/>
      <c r="JE4" s="86"/>
      <c r="JF4" s="86"/>
      <c r="JG4" s="86"/>
      <c r="JH4" s="86"/>
      <c r="JI4" s="86"/>
      <c r="JJ4" s="86"/>
      <c r="JK4" s="86"/>
      <c r="JL4" s="86"/>
      <c r="JM4" s="86"/>
      <c r="JN4" s="86"/>
      <c r="JO4" s="86"/>
      <c r="JP4" s="86"/>
      <c r="JQ4" s="86"/>
      <c r="JR4" s="86"/>
      <c r="JS4" s="86"/>
      <c r="JT4" s="86"/>
      <c r="JU4" s="86"/>
      <c r="JV4" s="86"/>
      <c r="JW4" s="86"/>
      <c r="JX4" s="86"/>
      <c r="JY4" s="117" t="s">
        <v>244</v>
      </c>
      <c r="JZ4" s="86"/>
      <c r="KA4" s="86"/>
      <c r="KB4" s="86"/>
      <c r="KC4" s="86"/>
      <c r="KD4" s="86"/>
      <c r="KE4" s="86"/>
      <c r="KF4" s="86"/>
      <c r="KG4" s="86"/>
      <c r="KH4" s="86"/>
      <c r="KI4" s="86"/>
      <c r="KJ4" s="86"/>
      <c r="KK4" s="86"/>
      <c r="KL4" s="86"/>
      <c r="KM4" s="86"/>
      <c r="KN4" s="86"/>
      <c r="KO4" s="86"/>
      <c r="KP4" s="86"/>
      <c r="KQ4" s="86"/>
      <c r="KR4" s="86"/>
      <c r="KS4" s="86"/>
      <c r="KT4" s="86"/>
      <c r="KU4" s="86"/>
      <c r="KV4" s="86"/>
      <c r="KW4" s="86"/>
      <c r="KX4" s="86"/>
      <c r="KY4" s="86"/>
      <c r="KZ4" s="86"/>
      <c r="LA4" s="86"/>
      <c r="LB4" s="86"/>
      <c r="LC4" s="86"/>
      <c r="LD4" s="86"/>
      <c r="LE4" s="86"/>
      <c r="LF4" s="135" t="s">
        <v>244</v>
      </c>
      <c r="LG4" s="135"/>
      <c r="LH4" s="135"/>
      <c r="LI4" s="135"/>
      <c r="LJ4" s="135"/>
      <c r="LK4" s="135"/>
      <c r="LL4" s="135"/>
      <c r="LM4" s="135"/>
      <c r="LN4" s="135"/>
      <c r="LO4" s="135"/>
      <c r="LP4" s="135"/>
      <c r="LQ4" s="135"/>
      <c r="LR4" s="135"/>
      <c r="LS4" s="135"/>
      <c r="LT4" s="135"/>
      <c r="LU4" s="135"/>
      <c r="LV4" s="135"/>
      <c r="LW4" s="135"/>
      <c r="LX4" s="135"/>
      <c r="LY4" s="135"/>
      <c r="LZ4" s="135"/>
      <c r="MA4" s="135"/>
      <c r="MB4" s="135"/>
      <c r="MC4" s="135"/>
      <c r="MD4" s="135"/>
      <c r="ME4" s="135"/>
      <c r="MF4" s="135"/>
      <c r="MG4" s="135"/>
      <c r="MH4" s="135"/>
      <c r="MI4" s="135"/>
      <c r="MJ4" s="135"/>
      <c r="MK4" s="135"/>
      <c r="ML4" s="135"/>
      <c r="MM4" s="75" t="s">
        <v>244</v>
      </c>
      <c r="MN4" s="75"/>
      <c r="MO4" s="75"/>
      <c r="MP4" s="75"/>
      <c r="MQ4" s="75"/>
      <c r="MR4" s="75"/>
      <c r="MS4" s="75"/>
      <c r="MT4" s="75"/>
      <c r="MU4" s="75"/>
      <c r="MV4" s="75"/>
      <c r="MW4" s="75"/>
      <c r="MX4" s="75"/>
      <c r="MY4" s="75"/>
      <c r="MZ4" s="75"/>
      <c r="NA4" s="75"/>
      <c r="NB4" s="75"/>
      <c r="NC4" s="75"/>
      <c r="ND4" s="75"/>
      <c r="NE4" s="75"/>
      <c r="NF4" s="75"/>
      <c r="NG4" s="75"/>
      <c r="NH4" s="75"/>
      <c r="NI4" s="75"/>
      <c r="NJ4" s="75"/>
      <c r="NK4" s="75"/>
      <c r="NL4" s="75"/>
      <c r="NM4" s="75"/>
      <c r="NN4" s="75"/>
      <c r="NO4" s="75"/>
      <c r="NP4" s="76"/>
      <c r="NQ4" s="74" t="s">
        <v>244</v>
      </c>
      <c r="NR4" s="75"/>
      <c r="NS4" s="75"/>
      <c r="NT4" s="75"/>
      <c r="NU4" s="75"/>
      <c r="NV4" s="75"/>
      <c r="NW4" s="75"/>
      <c r="NX4" s="75"/>
      <c r="NY4" s="75"/>
      <c r="NZ4" s="75"/>
      <c r="OA4" s="75"/>
      <c r="OB4" s="75"/>
      <c r="OC4" s="75"/>
      <c r="OD4" s="75"/>
      <c r="OE4" s="75"/>
      <c r="OF4" s="75"/>
      <c r="OG4" s="75"/>
      <c r="OH4" s="75"/>
      <c r="OI4" s="75"/>
      <c r="OJ4" s="75"/>
      <c r="OK4" s="75"/>
      <c r="OL4" s="75"/>
      <c r="OM4" s="75"/>
      <c r="ON4" s="75"/>
      <c r="OO4" s="75"/>
      <c r="OP4" s="75"/>
      <c r="OQ4" s="75"/>
      <c r="OR4" s="75"/>
      <c r="OS4" s="75"/>
      <c r="OT4" s="75"/>
      <c r="OU4" s="75"/>
      <c r="OV4" s="75"/>
      <c r="OW4" s="75"/>
      <c r="OX4" s="75"/>
      <c r="OY4" s="75"/>
      <c r="OZ4" s="76"/>
      <c r="PA4" s="77" t="s">
        <v>244</v>
      </c>
      <c r="PB4" s="78"/>
      <c r="PC4" s="78"/>
      <c r="PD4" s="78"/>
      <c r="PE4" s="78"/>
      <c r="PF4" s="78"/>
      <c r="PG4" s="78"/>
      <c r="PH4" s="78"/>
      <c r="PI4" s="78"/>
      <c r="PJ4" s="78"/>
      <c r="PK4" s="78"/>
      <c r="PL4" s="78"/>
      <c r="PM4" s="78"/>
      <c r="PN4" s="78"/>
      <c r="PO4" s="78"/>
      <c r="PP4" s="78"/>
      <c r="PQ4" s="78"/>
      <c r="PR4" s="78"/>
      <c r="PS4" s="78"/>
      <c r="PT4" s="78"/>
      <c r="PU4" s="78"/>
      <c r="PV4" s="78"/>
      <c r="PW4" s="78"/>
      <c r="PX4" s="78"/>
      <c r="PY4" s="78"/>
      <c r="PZ4" s="78"/>
      <c r="QA4" s="78"/>
      <c r="QB4" s="78"/>
      <c r="QC4" s="78"/>
      <c r="QD4" s="78"/>
      <c r="QE4" s="78"/>
      <c r="QF4" s="78"/>
      <c r="QG4" s="78"/>
      <c r="QH4" s="78"/>
      <c r="QI4" s="78"/>
      <c r="QJ4" s="78"/>
      <c r="QK4" s="78"/>
      <c r="QL4" s="78"/>
      <c r="QM4" s="78"/>
      <c r="QN4" s="78"/>
      <c r="QO4" s="78"/>
      <c r="QP4" s="78"/>
      <c r="QQ4" s="78"/>
      <c r="QR4" s="78"/>
      <c r="QS4" s="78"/>
      <c r="QT4" s="78"/>
      <c r="QU4" s="78"/>
      <c r="QV4" s="78"/>
      <c r="QW4" s="78"/>
      <c r="QX4" s="78"/>
      <c r="QY4" s="108"/>
      <c r="QZ4" s="89" t="s">
        <v>291</v>
      </c>
      <c r="RA4" s="120"/>
      <c r="RB4" s="120"/>
      <c r="RC4" s="120"/>
      <c r="RD4" s="120"/>
      <c r="RE4" s="120"/>
      <c r="RF4" s="120"/>
      <c r="RG4" s="120"/>
      <c r="RH4" s="120"/>
      <c r="RI4" s="120"/>
      <c r="RJ4" s="120"/>
      <c r="RK4" s="120"/>
      <c r="RL4" s="120"/>
      <c r="RM4" s="120"/>
      <c r="RN4" s="120"/>
      <c r="RO4" s="120"/>
      <c r="RP4" s="120"/>
      <c r="RQ4" s="120"/>
      <c r="RR4" s="120"/>
      <c r="RS4" s="120"/>
      <c r="RT4" s="120"/>
      <c r="RU4" s="120"/>
      <c r="RV4" s="120"/>
      <c r="RW4" s="120"/>
      <c r="RX4" s="120"/>
      <c r="RY4" s="120"/>
      <c r="RZ4" s="120"/>
      <c r="SA4" s="120"/>
      <c r="SB4" s="120"/>
      <c r="SC4" s="120"/>
      <c r="SD4" s="120"/>
      <c r="SE4" s="120"/>
      <c r="SF4" s="120"/>
      <c r="SG4" s="120"/>
      <c r="SH4" s="120"/>
      <c r="SI4" s="120"/>
      <c r="SJ4" s="120"/>
      <c r="SK4" s="120"/>
      <c r="SL4" s="120"/>
      <c r="SM4" s="120"/>
      <c r="SN4" s="120"/>
      <c r="SO4" s="120"/>
      <c r="SP4" s="120"/>
      <c r="SQ4" s="120"/>
      <c r="SR4" s="120"/>
      <c r="SS4" s="120"/>
      <c r="ST4" s="120"/>
      <c r="SU4" s="120"/>
      <c r="SV4" s="120"/>
      <c r="SW4" s="120"/>
      <c r="SX4" s="120"/>
      <c r="SY4" s="120"/>
      <c r="SZ4" s="120"/>
      <c r="TA4" s="120"/>
      <c r="TB4" s="120"/>
      <c r="TC4" s="120"/>
      <c r="TD4" s="120"/>
      <c r="TE4" s="120"/>
      <c r="TF4" s="120"/>
      <c r="TG4" s="120"/>
      <c r="TH4" s="120"/>
      <c r="TI4" s="120"/>
      <c r="TJ4" s="120"/>
      <c r="TK4" s="120"/>
      <c r="TL4" s="120"/>
      <c r="TM4" s="120"/>
      <c r="TN4" s="120"/>
      <c r="TO4" s="120"/>
      <c r="TP4" s="120"/>
      <c r="TQ4" s="120"/>
      <c r="TR4" s="120"/>
      <c r="TS4" s="120"/>
      <c r="TT4" s="120"/>
      <c r="TU4" s="120"/>
      <c r="TV4" s="120"/>
      <c r="TW4" s="120"/>
      <c r="TX4" s="120"/>
      <c r="TY4" s="120"/>
      <c r="TZ4" s="120"/>
      <c r="UA4" s="120"/>
      <c r="UB4" s="120"/>
      <c r="UC4" s="120"/>
      <c r="UD4" s="120"/>
      <c r="UE4" s="120"/>
      <c r="UF4" s="120"/>
      <c r="UG4" s="120"/>
      <c r="UH4" s="120"/>
      <c r="UI4" s="120"/>
      <c r="UJ4" s="120"/>
      <c r="UK4" s="120"/>
      <c r="UL4" s="120"/>
      <c r="UM4" s="120"/>
      <c r="UN4" s="120"/>
      <c r="UO4" s="120"/>
      <c r="UP4" s="120"/>
      <c r="UQ4" s="120"/>
      <c r="UR4" s="120"/>
      <c r="US4" s="120"/>
      <c r="UT4" s="120"/>
      <c r="UU4" s="120"/>
      <c r="UV4" s="120"/>
      <c r="UW4" s="120"/>
      <c r="UX4" s="120"/>
      <c r="UY4" s="120"/>
      <c r="UZ4" s="120"/>
      <c r="VA4" s="120"/>
      <c r="VB4" s="120"/>
      <c r="VC4" s="120"/>
      <c r="VD4" s="120"/>
      <c r="VE4" s="120"/>
      <c r="VF4" s="120"/>
      <c r="VG4" s="120"/>
      <c r="VH4" s="120"/>
      <c r="VI4" s="120"/>
      <c r="VJ4" s="120"/>
      <c r="VK4" s="120"/>
      <c r="VL4" s="121"/>
    </row>
    <row r="5" spans="1:584" ht="13.5" customHeight="1" x14ac:dyDescent="0.25">
      <c r="A5" s="105"/>
      <c r="B5" s="105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8" t="s">
        <v>86</v>
      </c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5"/>
      <c r="DY5" s="79" t="s">
        <v>3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4"/>
      <c r="FO5" s="79" t="s">
        <v>896</v>
      </c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1"/>
      <c r="IL5" s="80" t="s">
        <v>906</v>
      </c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115" t="s">
        <v>387</v>
      </c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0"/>
      <c r="LF5" s="71" t="s">
        <v>245</v>
      </c>
      <c r="LG5" s="72"/>
      <c r="LH5" s="72"/>
      <c r="LI5" s="72"/>
      <c r="LJ5" s="72"/>
      <c r="LK5" s="72"/>
      <c r="LL5" s="72"/>
      <c r="LM5" s="72"/>
      <c r="LN5" s="72"/>
      <c r="LO5" s="72"/>
      <c r="LP5" s="72"/>
      <c r="LQ5" s="72"/>
      <c r="LR5" s="72"/>
      <c r="LS5" s="72"/>
      <c r="LT5" s="72"/>
      <c r="LU5" s="72"/>
      <c r="LV5" s="72"/>
      <c r="LW5" s="72"/>
      <c r="LX5" s="72"/>
      <c r="LY5" s="72"/>
      <c r="LZ5" s="72"/>
      <c r="MA5" s="72"/>
      <c r="MB5" s="72"/>
      <c r="MC5" s="72"/>
      <c r="MD5" s="72"/>
      <c r="ME5" s="72"/>
      <c r="MF5" s="72"/>
      <c r="MG5" s="72"/>
      <c r="MH5" s="72"/>
      <c r="MI5" s="72"/>
      <c r="MJ5" s="72"/>
      <c r="MK5" s="72"/>
      <c r="ML5" s="73"/>
      <c r="MM5" s="131" t="s">
        <v>426</v>
      </c>
      <c r="MN5" s="131"/>
      <c r="MO5" s="131"/>
      <c r="MP5" s="131"/>
      <c r="MQ5" s="131"/>
      <c r="MR5" s="131"/>
      <c r="MS5" s="131"/>
      <c r="MT5" s="131"/>
      <c r="MU5" s="131"/>
      <c r="MV5" s="131"/>
      <c r="MW5" s="131"/>
      <c r="MX5" s="131"/>
      <c r="MY5" s="131"/>
      <c r="MZ5" s="131"/>
      <c r="NA5" s="131"/>
      <c r="NB5" s="131"/>
      <c r="NC5" s="131"/>
      <c r="ND5" s="131"/>
      <c r="NE5" s="131"/>
      <c r="NF5" s="131"/>
      <c r="NG5" s="131"/>
      <c r="NH5" s="131"/>
      <c r="NI5" s="131"/>
      <c r="NJ5" s="131"/>
      <c r="NK5" s="131"/>
      <c r="NL5" s="131"/>
      <c r="NM5" s="131"/>
      <c r="NN5" s="131"/>
      <c r="NO5" s="131"/>
      <c r="NP5" s="131"/>
      <c r="NQ5" s="132" t="s">
        <v>438</v>
      </c>
      <c r="NR5" s="133"/>
      <c r="NS5" s="133"/>
      <c r="NT5" s="133"/>
      <c r="NU5" s="133"/>
      <c r="NV5" s="133"/>
      <c r="NW5" s="133"/>
      <c r="NX5" s="133"/>
      <c r="NY5" s="133"/>
      <c r="NZ5" s="133"/>
      <c r="OA5" s="133"/>
      <c r="OB5" s="133"/>
      <c r="OC5" s="133"/>
      <c r="OD5" s="133"/>
      <c r="OE5" s="133"/>
      <c r="OF5" s="133"/>
      <c r="OG5" s="133"/>
      <c r="OH5" s="133"/>
      <c r="OI5" s="133"/>
      <c r="OJ5" s="133"/>
      <c r="OK5" s="133"/>
      <c r="OL5" s="133"/>
      <c r="OM5" s="133"/>
      <c r="ON5" s="133"/>
      <c r="OO5" s="133"/>
      <c r="OP5" s="133"/>
      <c r="OQ5" s="133"/>
      <c r="OR5" s="133"/>
      <c r="OS5" s="133"/>
      <c r="OT5" s="133"/>
      <c r="OU5" s="133"/>
      <c r="OV5" s="133"/>
      <c r="OW5" s="133"/>
      <c r="OX5" s="133"/>
      <c r="OY5" s="133"/>
      <c r="OZ5" s="134"/>
      <c r="PA5" s="71" t="s">
        <v>246</v>
      </c>
      <c r="PB5" s="72"/>
      <c r="PC5" s="72"/>
      <c r="PD5" s="72"/>
      <c r="PE5" s="72"/>
      <c r="PF5" s="72"/>
      <c r="PG5" s="72"/>
      <c r="PH5" s="72"/>
      <c r="PI5" s="72"/>
      <c r="PJ5" s="72"/>
      <c r="PK5" s="72"/>
      <c r="PL5" s="72"/>
      <c r="PM5" s="72"/>
      <c r="PN5" s="72"/>
      <c r="PO5" s="72"/>
      <c r="PP5" s="72"/>
      <c r="PQ5" s="72"/>
      <c r="PR5" s="72"/>
      <c r="PS5" s="72"/>
      <c r="PT5" s="72"/>
      <c r="PU5" s="72"/>
      <c r="PV5" s="72"/>
      <c r="PW5" s="72"/>
      <c r="PX5" s="72"/>
      <c r="PY5" s="72"/>
      <c r="PZ5" s="72"/>
      <c r="QA5" s="72"/>
      <c r="QB5" s="72"/>
      <c r="QC5" s="72"/>
      <c r="QD5" s="72"/>
      <c r="QE5" s="72"/>
      <c r="QF5" s="72"/>
      <c r="QG5" s="72"/>
      <c r="QH5" s="72"/>
      <c r="QI5" s="72"/>
      <c r="QJ5" s="72"/>
      <c r="QK5" s="72"/>
      <c r="QL5" s="72"/>
      <c r="QM5" s="72"/>
      <c r="QN5" s="72"/>
      <c r="QO5" s="72"/>
      <c r="QP5" s="72"/>
      <c r="QQ5" s="72"/>
      <c r="QR5" s="72"/>
      <c r="QS5" s="72"/>
      <c r="QT5" s="72"/>
      <c r="QU5" s="72"/>
      <c r="QV5" s="72"/>
      <c r="QW5" s="72"/>
      <c r="QX5" s="72"/>
      <c r="QY5" s="73"/>
      <c r="QZ5" s="79" t="s">
        <v>292</v>
      </c>
      <c r="RA5" s="83"/>
      <c r="RB5" s="83"/>
      <c r="RC5" s="83"/>
      <c r="RD5" s="83"/>
      <c r="RE5" s="83"/>
      <c r="RF5" s="83"/>
      <c r="RG5" s="83"/>
      <c r="RH5" s="83"/>
      <c r="RI5" s="83"/>
      <c r="RJ5" s="83"/>
      <c r="RK5" s="83"/>
      <c r="RL5" s="83"/>
      <c r="RM5" s="83"/>
      <c r="RN5" s="83"/>
      <c r="RO5" s="83"/>
      <c r="RP5" s="83"/>
      <c r="RQ5" s="83"/>
      <c r="RR5" s="83"/>
      <c r="RS5" s="83"/>
      <c r="RT5" s="83"/>
      <c r="RU5" s="83"/>
      <c r="RV5" s="83"/>
      <c r="RW5" s="83"/>
      <c r="RX5" s="83"/>
      <c r="RY5" s="83"/>
      <c r="RZ5" s="83"/>
      <c r="SA5" s="83"/>
      <c r="SB5" s="83"/>
      <c r="SC5" s="83"/>
      <c r="SD5" s="83"/>
      <c r="SE5" s="83"/>
      <c r="SF5" s="83"/>
      <c r="SG5" s="83"/>
      <c r="SH5" s="83"/>
      <c r="SI5" s="83"/>
      <c r="SJ5" s="83"/>
      <c r="SK5" s="83"/>
      <c r="SL5" s="83"/>
      <c r="SM5" s="83"/>
      <c r="SN5" s="83"/>
      <c r="SO5" s="83"/>
      <c r="SP5" s="83"/>
      <c r="SQ5" s="83"/>
      <c r="SR5" s="83"/>
      <c r="SS5" s="83"/>
      <c r="ST5" s="83"/>
      <c r="SU5" s="83"/>
      <c r="SV5" s="83"/>
      <c r="SW5" s="83"/>
      <c r="SX5" s="83"/>
      <c r="SY5" s="83"/>
      <c r="SZ5" s="83"/>
      <c r="TA5" s="83"/>
      <c r="TB5" s="83"/>
      <c r="TC5" s="83"/>
      <c r="TD5" s="83"/>
      <c r="TE5" s="83"/>
      <c r="TF5" s="83"/>
      <c r="TG5" s="83"/>
      <c r="TH5" s="83"/>
      <c r="TI5" s="83"/>
      <c r="TJ5" s="83"/>
      <c r="TK5" s="83"/>
      <c r="TL5" s="83"/>
      <c r="TM5" s="83"/>
      <c r="TN5" s="83"/>
      <c r="TO5" s="83"/>
      <c r="TP5" s="83"/>
      <c r="TQ5" s="83"/>
      <c r="TR5" s="83"/>
      <c r="TS5" s="83"/>
      <c r="TT5" s="83"/>
      <c r="TU5" s="83"/>
      <c r="TV5" s="83"/>
      <c r="TW5" s="83"/>
      <c r="TX5" s="83"/>
      <c r="TY5" s="83"/>
      <c r="TZ5" s="83"/>
      <c r="UA5" s="83"/>
      <c r="UB5" s="83"/>
      <c r="UC5" s="83"/>
      <c r="UD5" s="83"/>
      <c r="UE5" s="83"/>
      <c r="UF5" s="83"/>
      <c r="UG5" s="83"/>
      <c r="UH5" s="83"/>
      <c r="UI5" s="83"/>
      <c r="UJ5" s="83"/>
      <c r="UK5" s="83"/>
      <c r="UL5" s="83"/>
      <c r="UM5" s="83"/>
      <c r="UN5" s="83"/>
      <c r="UO5" s="83"/>
      <c r="UP5" s="83"/>
      <c r="UQ5" s="83"/>
      <c r="UR5" s="83"/>
      <c r="US5" s="83"/>
      <c r="UT5" s="83"/>
      <c r="UU5" s="83"/>
      <c r="UV5" s="83"/>
      <c r="UW5" s="83"/>
      <c r="UX5" s="83"/>
      <c r="UY5" s="83"/>
      <c r="UZ5" s="83"/>
      <c r="VA5" s="83"/>
      <c r="VB5" s="83"/>
      <c r="VC5" s="83"/>
      <c r="VD5" s="83"/>
      <c r="VE5" s="83"/>
      <c r="VF5" s="83"/>
      <c r="VG5" s="83"/>
      <c r="VH5" s="83"/>
      <c r="VI5" s="83"/>
      <c r="VJ5" s="83"/>
      <c r="VK5" s="83"/>
      <c r="VL5" s="84"/>
    </row>
    <row r="6" spans="1:584" ht="15.75" hidden="1" x14ac:dyDescent="0.25">
      <c r="A6" s="105"/>
      <c r="B6" s="105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5"/>
      <c r="B7" s="105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5"/>
      <c r="B8" s="105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5"/>
      <c r="B9" s="105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5"/>
      <c r="B10" s="10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05"/>
      <c r="B11" s="105"/>
      <c r="C11" s="96" t="s">
        <v>1276</v>
      </c>
      <c r="D11" s="97" t="s">
        <v>5</v>
      </c>
      <c r="E11" s="97" t="s">
        <v>6</v>
      </c>
      <c r="F11" s="80" t="s">
        <v>1277</v>
      </c>
      <c r="G11" s="80" t="s">
        <v>7</v>
      </c>
      <c r="H11" s="80" t="s">
        <v>8</v>
      </c>
      <c r="I11" s="80" t="s">
        <v>1379</v>
      </c>
      <c r="J11" s="80" t="s">
        <v>9</v>
      </c>
      <c r="K11" s="80" t="s">
        <v>10</v>
      </c>
      <c r="L11" s="97" t="s">
        <v>1278</v>
      </c>
      <c r="M11" s="97" t="s">
        <v>9</v>
      </c>
      <c r="N11" s="97" t="s">
        <v>10</v>
      </c>
      <c r="O11" s="97" t="s">
        <v>1279</v>
      </c>
      <c r="P11" s="97" t="s">
        <v>11</v>
      </c>
      <c r="Q11" s="97" t="s">
        <v>4</v>
      </c>
      <c r="R11" s="97" t="s">
        <v>1280</v>
      </c>
      <c r="S11" s="97" t="s">
        <v>6</v>
      </c>
      <c r="T11" s="97" t="s">
        <v>12</v>
      </c>
      <c r="U11" s="97" t="s">
        <v>1281</v>
      </c>
      <c r="V11" s="97" t="s">
        <v>6</v>
      </c>
      <c r="W11" s="97" t="s">
        <v>12</v>
      </c>
      <c r="X11" s="94" t="s">
        <v>1282</v>
      </c>
      <c r="Y11" s="95" t="s">
        <v>10</v>
      </c>
      <c r="Z11" s="96" t="s">
        <v>13</v>
      </c>
      <c r="AA11" s="97" t="s">
        <v>1283</v>
      </c>
      <c r="AB11" s="97" t="s">
        <v>14</v>
      </c>
      <c r="AC11" s="97" t="s">
        <v>15</v>
      </c>
      <c r="AD11" s="97" t="s">
        <v>1284</v>
      </c>
      <c r="AE11" s="97" t="s">
        <v>4</v>
      </c>
      <c r="AF11" s="97" t="s">
        <v>5</v>
      </c>
      <c r="AG11" s="97" t="s">
        <v>1285</v>
      </c>
      <c r="AH11" s="97" t="s">
        <v>12</v>
      </c>
      <c r="AI11" s="97" t="s">
        <v>7</v>
      </c>
      <c r="AJ11" s="88" t="s">
        <v>1286</v>
      </c>
      <c r="AK11" s="111"/>
      <c r="AL11" s="111"/>
      <c r="AM11" s="88" t="s">
        <v>1287</v>
      </c>
      <c r="AN11" s="111"/>
      <c r="AO11" s="111"/>
      <c r="AP11" s="88" t="s">
        <v>1288</v>
      </c>
      <c r="AQ11" s="111"/>
      <c r="AR11" s="111"/>
      <c r="AS11" s="88" t="s">
        <v>1289</v>
      </c>
      <c r="AT11" s="111"/>
      <c r="AU11" s="111"/>
      <c r="AV11" s="80" t="s">
        <v>1290</v>
      </c>
      <c r="AW11" s="80"/>
      <c r="AX11" s="80"/>
      <c r="AY11" s="136" t="s">
        <v>1291</v>
      </c>
      <c r="AZ11" s="137"/>
      <c r="BA11" s="138"/>
      <c r="BB11" s="94" t="s">
        <v>1400</v>
      </c>
      <c r="BC11" s="95"/>
      <c r="BD11" s="96"/>
      <c r="BE11" s="94" t="s">
        <v>1401</v>
      </c>
      <c r="BF11" s="95"/>
      <c r="BG11" s="96"/>
      <c r="BH11" s="94" t="s">
        <v>1402</v>
      </c>
      <c r="BI11" s="95"/>
      <c r="BJ11" s="96"/>
      <c r="BK11" s="94" t="s">
        <v>1403</v>
      </c>
      <c r="BL11" s="95"/>
      <c r="BM11" s="96"/>
      <c r="BN11" s="94" t="s">
        <v>1404</v>
      </c>
      <c r="BO11" s="95"/>
      <c r="BP11" s="96"/>
      <c r="BQ11" s="96" t="s">
        <v>1292</v>
      </c>
      <c r="BR11" s="97"/>
      <c r="BS11" s="97"/>
      <c r="BT11" s="94" t="s">
        <v>1293</v>
      </c>
      <c r="BU11" s="95"/>
      <c r="BV11" s="96"/>
      <c r="BW11" s="94" t="s">
        <v>1380</v>
      </c>
      <c r="BX11" s="95"/>
      <c r="BY11" s="96"/>
      <c r="BZ11" s="97" t="s">
        <v>1294</v>
      </c>
      <c r="CA11" s="97"/>
      <c r="CB11" s="97"/>
      <c r="CC11" s="97" t="s">
        <v>1295</v>
      </c>
      <c r="CD11" s="97"/>
      <c r="CE11" s="97"/>
      <c r="CF11" s="97" t="s">
        <v>1296</v>
      </c>
      <c r="CG11" s="97"/>
      <c r="CH11" s="97"/>
      <c r="CI11" s="93" t="s">
        <v>1297</v>
      </c>
      <c r="CJ11" s="93"/>
      <c r="CK11" s="93"/>
      <c r="CL11" s="97" t="s">
        <v>1298</v>
      </c>
      <c r="CM11" s="97"/>
      <c r="CN11" s="97"/>
      <c r="CO11" s="97" t="s">
        <v>1299</v>
      </c>
      <c r="CP11" s="97"/>
      <c r="CQ11" s="97"/>
      <c r="CR11" s="97" t="s">
        <v>1300</v>
      </c>
      <c r="CS11" s="97"/>
      <c r="CT11" s="97"/>
      <c r="CU11" s="97" t="s">
        <v>1301</v>
      </c>
      <c r="CV11" s="97"/>
      <c r="CW11" s="97"/>
      <c r="CX11" s="97" t="s">
        <v>1302</v>
      </c>
      <c r="CY11" s="97"/>
      <c r="CZ11" s="97"/>
      <c r="DA11" s="93" t="s">
        <v>1381</v>
      </c>
      <c r="DB11" s="93"/>
      <c r="DC11" s="93"/>
      <c r="DD11" s="93" t="s">
        <v>1303</v>
      </c>
      <c r="DE11" s="93"/>
      <c r="DF11" s="139"/>
      <c r="DG11" s="80" t="s">
        <v>1304</v>
      </c>
      <c r="DH11" s="80"/>
      <c r="DI11" s="80"/>
      <c r="DJ11" s="80" t="s">
        <v>1305</v>
      </c>
      <c r="DK11" s="80"/>
      <c r="DL11" s="80"/>
      <c r="DM11" s="70" t="s">
        <v>1306</v>
      </c>
      <c r="DN11" s="70"/>
      <c r="DO11" s="70"/>
      <c r="DP11" s="80" t="s">
        <v>1307</v>
      </c>
      <c r="DQ11" s="80"/>
      <c r="DR11" s="80"/>
      <c r="DS11" s="80" t="s">
        <v>1308</v>
      </c>
      <c r="DT11" s="80"/>
      <c r="DU11" s="88"/>
      <c r="DV11" s="80" t="s">
        <v>1309</v>
      </c>
      <c r="DW11" s="80"/>
      <c r="DX11" s="80"/>
      <c r="DY11" s="80" t="s">
        <v>1310</v>
      </c>
      <c r="DZ11" s="80"/>
      <c r="EA11" s="80"/>
      <c r="EB11" s="80" t="s">
        <v>1311</v>
      </c>
      <c r="EC11" s="80"/>
      <c r="ED11" s="80"/>
      <c r="EE11" s="80" t="s">
        <v>1382</v>
      </c>
      <c r="EF11" s="80"/>
      <c r="EG11" s="80"/>
      <c r="EH11" s="80" t="s">
        <v>1312</v>
      </c>
      <c r="EI11" s="80"/>
      <c r="EJ11" s="80"/>
      <c r="EK11" s="80" t="s">
        <v>1313</v>
      </c>
      <c r="EL11" s="80"/>
      <c r="EM11" s="80"/>
      <c r="EN11" s="80" t="s">
        <v>1314</v>
      </c>
      <c r="EO11" s="80"/>
      <c r="EP11" s="80"/>
      <c r="EQ11" s="80" t="s">
        <v>1315</v>
      </c>
      <c r="ER11" s="80"/>
      <c r="ES11" s="80"/>
      <c r="ET11" s="80" t="s">
        <v>1316</v>
      </c>
      <c r="EU11" s="80"/>
      <c r="EV11" s="80"/>
      <c r="EW11" s="80" t="s">
        <v>1317</v>
      </c>
      <c r="EX11" s="80"/>
      <c r="EY11" s="88"/>
      <c r="EZ11" s="79" t="s">
        <v>1405</v>
      </c>
      <c r="FA11" s="83"/>
      <c r="FB11" s="84"/>
      <c r="FC11" s="79" t="s">
        <v>1406</v>
      </c>
      <c r="FD11" s="83"/>
      <c r="FE11" s="84"/>
      <c r="FF11" s="79" t="s">
        <v>1407</v>
      </c>
      <c r="FG11" s="83"/>
      <c r="FH11" s="84"/>
      <c r="FI11" s="79" t="s">
        <v>1408</v>
      </c>
      <c r="FJ11" s="83"/>
      <c r="FK11" s="84"/>
      <c r="FL11" s="79" t="s">
        <v>1409</v>
      </c>
      <c r="FM11" s="83"/>
      <c r="FN11" s="84"/>
      <c r="FO11" s="79" t="s">
        <v>1410</v>
      </c>
      <c r="FP11" s="83"/>
      <c r="FQ11" s="84"/>
      <c r="FR11" s="79" t="s">
        <v>1411</v>
      </c>
      <c r="FS11" s="83"/>
      <c r="FT11" s="84"/>
      <c r="FU11" s="79" t="s">
        <v>1412</v>
      </c>
      <c r="FV11" s="83"/>
      <c r="FW11" s="84"/>
      <c r="FX11" s="79" t="s">
        <v>1413</v>
      </c>
      <c r="FY11" s="83"/>
      <c r="FZ11" s="84"/>
      <c r="GA11" s="79" t="s">
        <v>1414</v>
      </c>
      <c r="GB11" s="83"/>
      <c r="GC11" s="84"/>
      <c r="GD11" s="79" t="s">
        <v>1415</v>
      </c>
      <c r="GE11" s="83"/>
      <c r="GF11" s="84"/>
      <c r="GG11" s="79" t="s">
        <v>1416</v>
      </c>
      <c r="GH11" s="83"/>
      <c r="GI11" s="84"/>
      <c r="GJ11" s="79" t="s">
        <v>1417</v>
      </c>
      <c r="GK11" s="83"/>
      <c r="GL11" s="84"/>
      <c r="GM11" s="79" t="s">
        <v>1418</v>
      </c>
      <c r="GN11" s="83"/>
      <c r="GO11" s="84"/>
      <c r="GP11" s="79" t="s">
        <v>1419</v>
      </c>
      <c r="GQ11" s="83"/>
      <c r="GR11" s="84"/>
      <c r="GS11" s="79" t="s">
        <v>1420</v>
      </c>
      <c r="GT11" s="83"/>
      <c r="GU11" s="84"/>
      <c r="GV11" s="79" t="s">
        <v>1421</v>
      </c>
      <c r="GW11" s="83"/>
      <c r="GX11" s="84"/>
      <c r="GY11" s="79" t="s">
        <v>1422</v>
      </c>
      <c r="GZ11" s="83"/>
      <c r="HA11" s="84"/>
      <c r="HB11" s="79" t="s">
        <v>1423</v>
      </c>
      <c r="HC11" s="83"/>
      <c r="HD11" s="84"/>
      <c r="HE11" s="79" t="s">
        <v>1424</v>
      </c>
      <c r="HF11" s="83"/>
      <c r="HG11" s="84"/>
      <c r="HH11" s="79" t="s">
        <v>1425</v>
      </c>
      <c r="HI11" s="83"/>
      <c r="HJ11" s="84"/>
      <c r="HK11" s="79" t="s">
        <v>1426</v>
      </c>
      <c r="HL11" s="83"/>
      <c r="HM11" s="84"/>
      <c r="HN11" s="79" t="s">
        <v>1427</v>
      </c>
      <c r="HO11" s="83"/>
      <c r="HP11" s="84"/>
      <c r="HQ11" s="79" t="s">
        <v>1428</v>
      </c>
      <c r="HR11" s="83"/>
      <c r="HS11" s="84"/>
      <c r="HT11" s="79" t="s">
        <v>1429</v>
      </c>
      <c r="HU11" s="83"/>
      <c r="HV11" s="84"/>
      <c r="HW11" s="79" t="s">
        <v>1430</v>
      </c>
      <c r="HX11" s="83"/>
      <c r="HY11" s="84"/>
      <c r="HZ11" s="79" t="s">
        <v>1431</v>
      </c>
      <c r="IA11" s="83"/>
      <c r="IB11" s="84"/>
      <c r="IC11" s="79" t="s">
        <v>1432</v>
      </c>
      <c r="ID11" s="83"/>
      <c r="IE11" s="84"/>
      <c r="IF11" s="79" t="s">
        <v>1433</v>
      </c>
      <c r="IG11" s="83"/>
      <c r="IH11" s="84"/>
      <c r="II11" s="79" t="s">
        <v>1434</v>
      </c>
      <c r="IJ11" s="83"/>
      <c r="IK11" s="84"/>
      <c r="IL11" s="70" t="s">
        <v>1318</v>
      </c>
      <c r="IM11" s="70"/>
      <c r="IN11" s="70"/>
      <c r="IO11" s="70" t="s">
        <v>1319</v>
      </c>
      <c r="IP11" s="70"/>
      <c r="IQ11" s="70"/>
      <c r="IR11" s="70" t="s">
        <v>1383</v>
      </c>
      <c r="IS11" s="70"/>
      <c r="IT11" s="70"/>
      <c r="IU11" s="70" t="s">
        <v>1320</v>
      </c>
      <c r="IV11" s="70"/>
      <c r="IW11" s="70"/>
      <c r="IX11" s="70" t="s">
        <v>1321</v>
      </c>
      <c r="IY11" s="70"/>
      <c r="IZ11" s="70"/>
      <c r="JA11" s="70" t="s">
        <v>1322</v>
      </c>
      <c r="JB11" s="70"/>
      <c r="JC11" s="70"/>
      <c r="JD11" s="70" t="s">
        <v>1323</v>
      </c>
      <c r="JE11" s="70"/>
      <c r="JF11" s="70"/>
      <c r="JG11" s="70" t="s">
        <v>1324</v>
      </c>
      <c r="JH11" s="70"/>
      <c r="JI11" s="70"/>
      <c r="JJ11" s="70" t="s">
        <v>1325</v>
      </c>
      <c r="JK11" s="70"/>
      <c r="JL11" s="70"/>
      <c r="JM11" s="70" t="s">
        <v>1326</v>
      </c>
      <c r="JN11" s="70"/>
      <c r="JO11" s="70"/>
      <c r="JP11" s="70" t="s">
        <v>1435</v>
      </c>
      <c r="JQ11" s="70"/>
      <c r="JR11" s="70"/>
      <c r="JS11" s="70" t="s">
        <v>1436</v>
      </c>
      <c r="JT11" s="70"/>
      <c r="JU11" s="70"/>
      <c r="JV11" s="70" t="s">
        <v>1437</v>
      </c>
      <c r="JW11" s="70"/>
      <c r="JX11" s="70"/>
      <c r="JY11" s="84" t="s">
        <v>1327</v>
      </c>
      <c r="JZ11" s="70"/>
      <c r="KA11" s="70"/>
      <c r="KB11" s="70" t="s">
        <v>1328</v>
      </c>
      <c r="KC11" s="70"/>
      <c r="KD11" s="70"/>
      <c r="KE11" s="70" t="s">
        <v>1384</v>
      </c>
      <c r="KF11" s="70"/>
      <c r="KG11" s="70"/>
      <c r="KH11" s="70" t="s">
        <v>1329</v>
      </c>
      <c r="KI11" s="70"/>
      <c r="KJ11" s="70"/>
      <c r="KK11" s="70" t="s">
        <v>1330</v>
      </c>
      <c r="KL11" s="70"/>
      <c r="KM11" s="70"/>
      <c r="KN11" s="70" t="s">
        <v>1331</v>
      </c>
      <c r="KO11" s="70"/>
      <c r="KP11" s="70"/>
      <c r="KQ11" s="70" t="s">
        <v>1332</v>
      </c>
      <c r="KR11" s="70"/>
      <c r="KS11" s="70"/>
      <c r="KT11" s="129" t="s">
        <v>1333</v>
      </c>
      <c r="KU11" s="127"/>
      <c r="KV11" s="128"/>
      <c r="KW11" s="129" t="s">
        <v>1334</v>
      </c>
      <c r="KX11" s="127"/>
      <c r="KY11" s="128"/>
      <c r="KZ11" s="129" t="s">
        <v>1335</v>
      </c>
      <c r="LA11" s="127"/>
      <c r="LB11" s="128"/>
      <c r="LC11" s="129" t="s">
        <v>1336</v>
      </c>
      <c r="LD11" s="127"/>
      <c r="LE11" s="128"/>
      <c r="LF11" s="129" t="s">
        <v>1337</v>
      </c>
      <c r="LG11" s="127"/>
      <c r="LH11" s="128"/>
      <c r="LI11" s="129" t="s">
        <v>1385</v>
      </c>
      <c r="LJ11" s="127"/>
      <c r="LK11" s="128"/>
      <c r="LL11" s="129" t="s">
        <v>1338</v>
      </c>
      <c r="LM11" s="127"/>
      <c r="LN11" s="128"/>
      <c r="LO11" s="129" t="s">
        <v>1339</v>
      </c>
      <c r="LP11" s="127"/>
      <c r="LQ11" s="128"/>
      <c r="LR11" s="129" t="s">
        <v>1340</v>
      </c>
      <c r="LS11" s="127"/>
      <c r="LT11" s="128"/>
      <c r="LU11" s="129" t="s">
        <v>1341</v>
      </c>
      <c r="LV11" s="127"/>
      <c r="LW11" s="128"/>
      <c r="LX11" s="129" t="s">
        <v>1342</v>
      </c>
      <c r="LY11" s="127"/>
      <c r="LZ11" s="128"/>
      <c r="MA11" s="129" t="s">
        <v>1343</v>
      </c>
      <c r="MB11" s="127"/>
      <c r="MC11" s="128"/>
      <c r="MD11" s="79" t="s">
        <v>1344</v>
      </c>
      <c r="ME11" s="83"/>
      <c r="MF11" s="84"/>
      <c r="MG11" s="79" t="s">
        <v>1345</v>
      </c>
      <c r="MH11" s="83"/>
      <c r="MI11" s="84"/>
      <c r="MJ11" s="79" t="s">
        <v>1346</v>
      </c>
      <c r="MK11" s="83"/>
      <c r="ML11" s="84"/>
      <c r="MM11" s="129" t="s">
        <v>1386</v>
      </c>
      <c r="MN11" s="127"/>
      <c r="MO11" s="128"/>
      <c r="MP11" s="129" t="s">
        <v>1347</v>
      </c>
      <c r="MQ11" s="127"/>
      <c r="MR11" s="128"/>
      <c r="MS11" s="79" t="s">
        <v>1348</v>
      </c>
      <c r="MT11" s="83"/>
      <c r="MU11" s="84"/>
      <c r="MV11" s="79" t="s">
        <v>1349</v>
      </c>
      <c r="MW11" s="83"/>
      <c r="MX11" s="84"/>
      <c r="MY11" s="79" t="s">
        <v>1350</v>
      </c>
      <c r="MZ11" s="83"/>
      <c r="NA11" s="84"/>
      <c r="NB11" s="84" t="s">
        <v>1351</v>
      </c>
      <c r="NC11" s="70"/>
      <c r="ND11" s="70"/>
      <c r="NE11" s="70" t="s">
        <v>1352</v>
      </c>
      <c r="NF11" s="70"/>
      <c r="NG11" s="70"/>
      <c r="NH11" s="139" t="s">
        <v>1387</v>
      </c>
      <c r="NI11" s="147"/>
      <c r="NJ11" s="148"/>
      <c r="NK11" s="70" t="s">
        <v>1388</v>
      </c>
      <c r="NL11" s="70"/>
      <c r="NM11" s="70"/>
      <c r="NN11" s="70" t="s">
        <v>1389</v>
      </c>
      <c r="NO11" s="70"/>
      <c r="NP11" s="70"/>
      <c r="NQ11" s="70" t="s">
        <v>1390</v>
      </c>
      <c r="NR11" s="70"/>
      <c r="NS11" s="70"/>
      <c r="NT11" s="70" t="s">
        <v>1391</v>
      </c>
      <c r="NU11" s="70"/>
      <c r="NV11" s="70"/>
      <c r="NW11" s="70" t="s">
        <v>1392</v>
      </c>
      <c r="NX11" s="70"/>
      <c r="NY11" s="70"/>
      <c r="NZ11" s="70" t="s">
        <v>1393</v>
      </c>
      <c r="OA11" s="70"/>
      <c r="OB11" s="70"/>
      <c r="OC11" s="129" t="s">
        <v>1394</v>
      </c>
      <c r="OD11" s="127"/>
      <c r="OE11" s="128"/>
      <c r="OF11" s="129" t="s">
        <v>1395</v>
      </c>
      <c r="OG11" s="127"/>
      <c r="OH11" s="128"/>
      <c r="OI11" s="129" t="s">
        <v>1396</v>
      </c>
      <c r="OJ11" s="127"/>
      <c r="OK11" s="127"/>
      <c r="OL11" s="70" t="s">
        <v>1353</v>
      </c>
      <c r="OM11" s="70"/>
      <c r="ON11" s="70"/>
      <c r="OO11" s="129" t="s">
        <v>1354</v>
      </c>
      <c r="OP11" s="127"/>
      <c r="OQ11" s="128"/>
      <c r="OR11" s="129" t="s">
        <v>1355</v>
      </c>
      <c r="OS11" s="127"/>
      <c r="OT11" s="128"/>
      <c r="OU11" s="129" t="s">
        <v>1397</v>
      </c>
      <c r="OV11" s="127"/>
      <c r="OW11" s="128"/>
      <c r="OX11" s="129" t="s">
        <v>1356</v>
      </c>
      <c r="OY11" s="127"/>
      <c r="OZ11" s="128"/>
      <c r="PA11" s="129" t="s">
        <v>1357</v>
      </c>
      <c r="PB11" s="127"/>
      <c r="PC11" s="128"/>
      <c r="PD11" s="129" t="s">
        <v>1358</v>
      </c>
      <c r="PE11" s="127"/>
      <c r="PF11" s="128"/>
      <c r="PG11" s="129" t="s">
        <v>1359</v>
      </c>
      <c r="PH11" s="127"/>
      <c r="PI11" s="128"/>
      <c r="PJ11" s="129" t="s">
        <v>1438</v>
      </c>
      <c r="PK11" s="127"/>
      <c r="PL11" s="127"/>
      <c r="PM11" s="127" t="s">
        <v>1439</v>
      </c>
      <c r="PN11" s="127"/>
      <c r="PO11" s="127"/>
      <c r="PP11" s="127" t="s">
        <v>1440</v>
      </c>
      <c r="PQ11" s="127"/>
      <c r="PR11" s="127"/>
      <c r="PS11" s="127" t="s">
        <v>1441</v>
      </c>
      <c r="PT11" s="127"/>
      <c r="PU11" s="127"/>
      <c r="PV11" s="127" t="s">
        <v>1442</v>
      </c>
      <c r="PW11" s="127"/>
      <c r="PX11" s="127"/>
      <c r="PY11" s="127" t="s">
        <v>1443</v>
      </c>
      <c r="PZ11" s="127"/>
      <c r="QA11" s="127"/>
      <c r="QB11" s="127" t="s">
        <v>1444</v>
      </c>
      <c r="QC11" s="127"/>
      <c r="QD11" s="127"/>
      <c r="QE11" s="127" t="s">
        <v>1445</v>
      </c>
      <c r="QF11" s="127"/>
      <c r="QG11" s="127"/>
      <c r="QH11" s="127" t="s">
        <v>1446</v>
      </c>
      <c r="QI11" s="127"/>
      <c r="QJ11" s="127"/>
      <c r="QK11" s="127" t="s">
        <v>1447</v>
      </c>
      <c r="QL11" s="127"/>
      <c r="QM11" s="127"/>
      <c r="QN11" s="127" t="s">
        <v>1448</v>
      </c>
      <c r="QO11" s="127"/>
      <c r="QP11" s="127"/>
      <c r="QQ11" s="127" t="s">
        <v>1449</v>
      </c>
      <c r="QR11" s="127"/>
      <c r="QS11" s="127"/>
      <c r="QT11" s="127" t="s">
        <v>1450</v>
      </c>
      <c r="QU11" s="127"/>
      <c r="QV11" s="127"/>
      <c r="QW11" s="127" t="s">
        <v>1451</v>
      </c>
      <c r="QX11" s="127"/>
      <c r="QY11" s="128"/>
      <c r="QZ11" s="70" t="s">
        <v>1360</v>
      </c>
      <c r="RA11" s="70"/>
      <c r="RB11" s="70"/>
      <c r="RC11" s="70" t="s">
        <v>1361</v>
      </c>
      <c r="RD11" s="70"/>
      <c r="RE11" s="70"/>
      <c r="RF11" s="70" t="s">
        <v>1398</v>
      </c>
      <c r="RG11" s="70"/>
      <c r="RH11" s="70"/>
      <c r="RI11" s="70" t="s">
        <v>1362</v>
      </c>
      <c r="RJ11" s="70"/>
      <c r="RK11" s="70"/>
      <c r="RL11" s="70" t="s">
        <v>1363</v>
      </c>
      <c r="RM11" s="70"/>
      <c r="RN11" s="70"/>
      <c r="RO11" s="70" t="s">
        <v>1364</v>
      </c>
      <c r="RP11" s="70"/>
      <c r="RQ11" s="70"/>
      <c r="RR11" s="70" t="s">
        <v>1365</v>
      </c>
      <c r="RS11" s="70"/>
      <c r="RT11" s="70"/>
      <c r="RU11" s="70" t="s">
        <v>1366</v>
      </c>
      <c r="RV11" s="70"/>
      <c r="RW11" s="70"/>
      <c r="RX11" s="70" t="s">
        <v>1367</v>
      </c>
      <c r="RY11" s="70"/>
      <c r="RZ11" s="70"/>
      <c r="SA11" s="70" t="s">
        <v>1368</v>
      </c>
      <c r="SB11" s="70"/>
      <c r="SC11" s="70"/>
      <c r="SD11" s="70" t="s">
        <v>1369</v>
      </c>
      <c r="SE11" s="70"/>
      <c r="SF11" s="70"/>
      <c r="SG11" s="70" t="s">
        <v>1370</v>
      </c>
      <c r="SH11" s="70"/>
      <c r="SI11" s="70"/>
      <c r="SJ11" s="70" t="s">
        <v>1399</v>
      </c>
      <c r="SK11" s="70"/>
      <c r="SL11" s="70"/>
      <c r="SM11" s="70" t="s">
        <v>1371</v>
      </c>
      <c r="SN11" s="70"/>
      <c r="SO11" s="70"/>
      <c r="SP11" s="70" t="s">
        <v>1372</v>
      </c>
      <c r="SQ11" s="70"/>
      <c r="SR11" s="70"/>
      <c r="SS11" s="70" t="s">
        <v>1373</v>
      </c>
      <c r="ST11" s="70"/>
      <c r="SU11" s="70"/>
      <c r="SV11" s="70" t="s">
        <v>1374</v>
      </c>
      <c r="SW11" s="70"/>
      <c r="SX11" s="79"/>
      <c r="SY11" s="70" t="s">
        <v>1375</v>
      </c>
      <c r="SZ11" s="70"/>
      <c r="TA11" s="79"/>
      <c r="TB11" s="70" t="s">
        <v>1376</v>
      </c>
      <c r="TC11" s="70"/>
      <c r="TD11" s="79"/>
      <c r="TE11" s="70" t="s">
        <v>1377</v>
      </c>
      <c r="TF11" s="70"/>
      <c r="TG11" s="79"/>
      <c r="TH11" s="79" t="s">
        <v>1378</v>
      </c>
      <c r="TI11" s="120"/>
      <c r="TJ11" s="120"/>
      <c r="TK11" s="79" t="s">
        <v>1452</v>
      </c>
      <c r="TL11" s="83"/>
      <c r="TM11" s="84"/>
      <c r="TN11" s="79" t="s">
        <v>1453</v>
      </c>
      <c r="TO11" s="83"/>
      <c r="TP11" s="84"/>
      <c r="TQ11" s="79" t="s">
        <v>1454</v>
      </c>
      <c r="TR11" s="83"/>
      <c r="TS11" s="84"/>
      <c r="TT11" s="79" t="s">
        <v>1455</v>
      </c>
      <c r="TU11" s="83"/>
      <c r="TV11" s="84"/>
      <c r="TW11" s="79" t="s">
        <v>1456</v>
      </c>
      <c r="TX11" s="83"/>
      <c r="TY11" s="84"/>
      <c r="TZ11" s="79" t="s">
        <v>1457</v>
      </c>
      <c r="UA11" s="83"/>
      <c r="UB11" s="84"/>
      <c r="UC11" s="79" t="s">
        <v>1458</v>
      </c>
      <c r="UD11" s="83"/>
      <c r="UE11" s="84"/>
      <c r="UF11" s="79" t="s">
        <v>1459</v>
      </c>
      <c r="UG11" s="83"/>
      <c r="UH11" s="84"/>
      <c r="UI11" s="79" t="s">
        <v>1460</v>
      </c>
      <c r="UJ11" s="83"/>
      <c r="UK11" s="84"/>
      <c r="UL11" s="79" t="s">
        <v>1461</v>
      </c>
      <c r="UM11" s="83"/>
      <c r="UN11" s="84"/>
      <c r="UO11" s="79" t="s">
        <v>1462</v>
      </c>
      <c r="UP11" s="83"/>
      <c r="UQ11" s="84"/>
      <c r="UR11" s="79" t="s">
        <v>1463</v>
      </c>
      <c r="US11" s="83"/>
      <c r="UT11" s="84"/>
      <c r="UU11" s="79" t="s">
        <v>1464</v>
      </c>
      <c r="UV11" s="83"/>
      <c r="UW11" s="84"/>
      <c r="UX11" s="79" t="s">
        <v>1465</v>
      </c>
      <c r="UY11" s="83"/>
      <c r="UZ11" s="84"/>
      <c r="VA11" s="79" t="s">
        <v>1466</v>
      </c>
      <c r="VB11" s="83"/>
      <c r="VC11" s="84"/>
      <c r="VD11" s="79" t="s">
        <v>1467</v>
      </c>
      <c r="VE11" s="83"/>
      <c r="VF11" s="84"/>
      <c r="VG11" s="79" t="s">
        <v>1468</v>
      </c>
      <c r="VH11" s="83"/>
      <c r="VI11" s="84"/>
      <c r="VJ11" s="79" t="s">
        <v>1469</v>
      </c>
      <c r="VK11" s="83"/>
      <c r="VL11" s="84"/>
    </row>
    <row r="12" spans="1:584" ht="109.15" customHeight="1" thickBot="1" x14ac:dyDescent="0.3">
      <c r="A12" s="105"/>
      <c r="B12" s="105"/>
      <c r="C12" s="66" t="s">
        <v>1672</v>
      </c>
      <c r="D12" s="67"/>
      <c r="E12" s="68"/>
      <c r="F12" s="66" t="s">
        <v>1673</v>
      </c>
      <c r="G12" s="67"/>
      <c r="H12" s="68"/>
      <c r="I12" s="140" t="s">
        <v>1674</v>
      </c>
      <c r="J12" s="141"/>
      <c r="K12" s="142"/>
      <c r="L12" s="66" t="s">
        <v>1675</v>
      </c>
      <c r="M12" s="67"/>
      <c r="N12" s="68"/>
      <c r="O12" s="66" t="s">
        <v>1676</v>
      </c>
      <c r="P12" s="67"/>
      <c r="Q12" s="68"/>
      <c r="R12" s="66" t="s">
        <v>1677</v>
      </c>
      <c r="S12" s="67"/>
      <c r="T12" s="68"/>
      <c r="U12" s="66" t="s">
        <v>1678</v>
      </c>
      <c r="V12" s="67"/>
      <c r="W12" s="68"/>
      <c r="X12" s="66" t="s">
        <v>1679</v>
      </c>
      <c r="Y12" s="67"/>
      <c r="Z12" s="68"/>
      <c r="AA12" s="66" t="s">
        <v>1680</v>
      </c>
      <c r="AB12" s="67"/>
      <c r="AC12" s="68"/>
      <c r="AD12" s="66" t="s">
        <v>1681</v>
      </c>
      <c r="AE12" s="67"/>
      <c r="AF12" s="68"/>
      <c r="AG12" s="66" t="s">
        <v>1682</v>
      </c>
      <c r="AH12" s="67"/>
      <c r="AI12" s="68"/>
      <c r="AJ12" s="66" t="s">
        <v>1683</v>
      </c>
      <c r="AK12" s="67"/>
      <c r="AL12" s="68"/>
      <c r="AM12" s="66" t="s">
        <v>1684</v>
      </c>
      <c r="AN12" s="67"/>
      <c r="AO12" s="68"/>
      <c r="AP12" s="66" t="s">
        <v>1685</v>
      </c>
      <c r="AQ12" s="67"/>
      <c r="AR12" s="68"/>
      <c r="AS12" s="66" t="s">
        <v>1686</v>
      </c>
      <c r="AT12" s="67"/>
      <c r="AU12" s="68"/>
      <c r="AV12" s="66" t="s">
        <v>1687</v>
      </c>
      <c r="AW12" s="67"/>
      <c r="AX12" s="68"/>
      <c r="AY12" s="66" t="s">
        <v>1688</v>
      </c>
      <c r="AZ12" s="67"/>
      <c r="BA12" s="68"/>
      <c r="BB12" s="66" t="s">
        <v>1689</v>
      </c>
      <c r="BC12" s="67"/>
      <c r="BD12" s="68"/>
      <c r="BE12" s="66" t="s">
        <v>1690</v>
      </c>
      <c r="BF12" s="67"/>
      <c r="BG12" s="68"/>
      <c r="BH12" s="66" t="s">
        <v>1691</v>
      </c>
      <c r="BI12" s="67"/>
      <c r="BJ12" s="68"/>
      <c r="BK12" s="66" t="s">
        <v>1692</v>
      </c>
      <c r="BL12" s="67"/>
      <c r="BM12" s="68"/>
      <c r="BN12" s="66" t="s">
        <v>1531</v>
      </c>
      <c r="BO12" s="67"/>
      <c r="BP12" s="68"/>
      <c r="BQ12" s="66" t="s">
        <v>1693</v>
      </c>
      <c r="BR12" s="67"/>
      <c r="BS12" s="68"/>
      <c r="BT12" s="66" t="s">
        <v>1694</v>
      </c>
      <c r="BU12" s="67"/>
      <c r="BV12" s="68"/>
      <c r="BW12" s="66" t="s">
        <v>1695</v>
      </c>
      <c r="BX12" s="67"/>
      <c r="BY12" s="68"/>
      <c r="BZ12" s="66" t="s">
        <v>1696</v>
      </c>
      <c r="CA12" s="67"/>
      <c r="CB12" s="68"/>
      <c r="CC12" s="66" t="s">
        <v>1697</v>
      </c>
      <c r="CD12" s="67"/>
      <c r="CE12" s="68"/>
      <c r="CF12" s="66" t="s">
        <v>1698</v>
      </c>
      <c r="CG12" s="67"/>
      <c r="CH12" s="68"/>
      <c r="CI12" s="66" t="s">
        <v>1699</v>
      </c>
      <c r="CJ12" s="67"/>
      <c r="CK12" s="68"/>
      <c r="CL12" s="66" t="s">
        <v>1700</v>
      </c>
      <c r="CM12" s="67"/>
      <c r="CN12" s="68"/>
      <c r="CO12" s="66" t="s">
        <v>1701</v>
      </c>
      <c r="CP12" s="67"/>
      <c r="CQ12" s="68"/>
      <c r="CR12" s="66" t="s">
        <v>1702</v>
      </c>
      <c r="CS12" s="67"/>
      <c r="CT12" s="68"/>
      <c r="CU12" s="66" t="s">
        <v>1703</v>
      </c>
      <c r="CV12" s="67"/>
      <c r="CW12" s="68"/>
      <c r="CX12" s="112" t="s">
        <v>1704</v>
      </c>
      <c r="CY12" s="113"/>
      <c r="CZ12" s="114"/>
      <c r="DA12" s="66" t="s">
        <v>1705</v>
      </c>
      <c r="DB12" s="67"/>
      <c r="DC12" s="68"/>
      <c r="DD12" s="66" t="s">
        <v>1706</v>
      </c>
      <c r="DE12" s="67"/>
      <c r="DF12" s="68"/>
      <c r="DG12" s="66" t="s">
        <v>1707</v>
      </c>
      <c r="DH12" s="67"/>
      <c r="DI12" s="68"/>
      <c r="DJ12" s="66" t="s">
        <v>1708</v>
      </c>
      <c r="DK12" s="67"/>
      <c r="DL12" s="68"/>
      <c r="DM12" s="66" t="s">
        <v>1709</v>
      </c>
      <c r="DN12" s="67"/>
      <c r="DO12" s="68"/>
      <c r="DP12" s="66" t="s">
        <v>1710</v>
      </c>
      <c r="DQ12" s="67"/>
      <c r="DR12" s="68"/>
      <c r="DS12" s="66" t="s">
        <v>1711</v>
      </c>
      <c r="DT12" s="67"/>
      <c r="DU12" s="68"/>
      <c r="DV12" s="66" t="s">
        <v>1585</v>
      </c>
      <c r="DW12" s="67"/>
      <c r="DX12" s="68"/>
      <c r="DY12" s="66" t="s">
        <v>1712</v>
      </c>
      <c r="DZ12" s="67"/>
      <c r="EA12" s="68"/>
      <c r="EB12" s="66" t="s">
        <v>1713</v>
      </c>
      <c r="EC12" s="67"/>
      <c r="ED12" s="68"/>
      <c r="EE12" s="66" t="s">
        <v>1714</v>
      </c>
      <c r="EF12" s="67"/>
      <c r="EG12" s="68"/>
      <c r="EH12" s="66" t="s">
        <v>1715</v>
      </c>
      <c r="EI12" s="67"/>
      <c r="EJ12" s="68"/>
      <c r="EK12" s="66" t="s">
        <v>1716</v>
      </c>
      <c r="EL12" s="67"/>
      <c r="EM12" s="68"/>
      <c r="EN12" s="66" t="s">
        <v>1717</v>
      </c>
      <c r="EO12" s="67"/>
      <c r="EP12" s="68"/>
      <c r="EQ12" s="66" t="s">
        <v>1718</v>
      </c>
      <c r="ER12" s="67"/>
      <c r="ES12" s="68"/>
      <c r="ET12" s="66" t="s">
        <v>1719</v>
      </c>
      <c r="EU12" s="67"/>
      <c r="EV12" s="68"/>
      <c r="EW12" s="66" t="s">
        <v>1720</v>
      </c>
      <c r="EX12" s="67"/>
      <c r="EY12" s="68"/>
      <c r="EZ12" s="66" t="s">
        <v>1721</v>
      </c>
      <c r="FA12" s="67"/>
      <c r="FB12" s="68"/>
      <c r="FC12" s="66" t="s">
        <v>1722</v>
      </c>
      <c r="FD12" s="67"/>
      <c r="FE12" s="68"/>
      <c r="FF12" s="66" t="s">
        <v>1723</v>
      </c>
      <c r="FG12" s="67"/>
      <c r="FH12" s="68"/>
      <c r="FI12" s="66" t="s">
        <v>1724</v>
      </c>
      <c r="FJ12" s="67"/>
      <c r="FK12" s="68"/>
      <c r="FL12" s="66" t="s">
        <v>1614</v>
      </c>
      <c r="FM12" s="67"/>
      <c r="FN12" s="68"/>
      <c r="FO12" s="122" t="s">
        <v>1618</v>
      </c>
      <c r="FP12" s="123"/>
      <c r="FQ12" s="124"/>
      <c r="FR12" s="112" t="s">
        <v>1725</v>
      </c>
      <c r="FS12" s="113"/>
      <c r="FT12" s="114"/>
      <c r="FU12" s="66" t="s">
        <v>1726</v>
      </c>
      <c r="FV12" s="67"/>
      <c r="FW12" s="68"/>
      <c r="FX12" s="66" t="s">
        <v>1727</v>
      </c>
      <c r="FY12" s="67"/>
      <c r="FZ12" s="68"/>
      <c r="GA12" s="66" t="s">
        <v>1728</v>
      </c>
      <c r="GB12" s="67"/>
      <c r="GC12" s="68"/>
      <c r="GD12" s="66" t="s">
        <v>1729</v>
      </c>
      <c r="GE12" s="67"/>
      <c r="GF12" s="68"/>
      <c r="GG12" s="66" t="s">
        <v>1730</v>
      </c>
      <c r="GH12" s="67"/>
      <c r="GI12" s="68"/>
      <c r="GJ12" s="112" t="s">
        <v>1731</v>
      </c>
      <c r="GK12" s="113"/>
      <c r="GL12" s="114"/>
      <c r="GM12" s="66" t="s">
        <v>1732</v>
      </c>
      <c r="GN12" s="67"/>
      <c r="GO12" s="68"/>
      <c r="GP12" s="66" t="s">
        <v>1733</v>
      </c>
      <c r="GQ12" s="67"/>
      <c r="GR12" s="68"/>
      <c r="GS12" s="66" t="s">
        <v>1734</v>
      </c>
      <c r="GT12" s="67"/>
      <c r="GU12" s="68"/>
      <c r="GV12" s="66" t="s">
        <v>1735</v>
      </c>
      <c r="GW12" s="67"/>
      <c r="GX12" s="68"/>
      <c r="GY12" s="66" t="s">
        <v>1736</v>
      </c>
      <c r="GZ12" s="67"/>
      <c r="HA12" s="68"/>
      <c r="HB12" s="66" t="s">
        <v>1737</v>
      </c>
      <c r="HC12" s="67"/>
      <c r="HD12" s="68"/>
      <c r="HE12" s="66" t="s">
        <v>1738</v>
      </c>
      <c r="HF12" s="67"/>
      <c r="HG12" s="68"/>
      <c r="HH12" s="66" t="s">
        <v>1739</v>
      </c>
      <c r="HI12" s="67"/>
      <c r="HJ12" s="68"/>
      <c r="HK12" s="66" t="s">
        <v>1740</v>
      </c>
      <c r="HL12" s="67"/>
      <c r="HM12" s="68"/>
      <c r="HN12" s="66" t="s">
        <v>1741</v>
      </c>
      <c r="HO12" s="67"/>
      <c r="HP12" s="68"/>
      <c r="HQ12" s="66" t="s">
        <v>1742</v>
      </c>
      <c r="HR12" s="67"/>
      <c r="HS12" s="68"/>
      <c r="HT12" s="66" t="s">
        <v>1743</v>
      </c>
      <c r="HU12" s="67"/>
      <c r="HV12" s="68"/>
      <c r="HW12" s="66" t="s">
        <v>1744</v>
      </c>
      <c r="HX12" s="67"/>
      <c r="HY12" s="68"/>
      <c r="HZ12" s="66" t="s">
        <v>1745</v>
      </c>
      <c r="IA12" s="67"/>
      <c r="IB12" s="68"/>
      <c r="IC12" s="66" t="s">
        <v>1746</v>
      </c>
      <c r="ID12" s="67"/>
      <c r="IE12" s="68"/>
      <c r="IF12" s="66" t="s">
        <v>1747</v>
      </c>
      <c r="IG12" s="67"/>
      <c r="IH12" s="68"/>
      <c r="II12" s="66" t="s">
        <v>1671</v>
      </c>
      <c r="IJ12" s="67"/>
      <c r="IK12" s="68"/>
      <c r="IL12" s="66" t="s">
        <v>1781</v>
      </c>
      <c r="IM12" s="67"/>
      <c r="IN12" s="68"/>
      <c r="IO12" s="66" t="s">
        <v>1782</v>
      </c>
      <c r="IP12" s="67"/>
      <c r="IQ12" s="68"/>
      <c r="IR12" s="66" t="s">
        <v>1783</v>
      </c>
      <c r="IS12" s="67"/>
      <c r="IT12" s="68"/>
      <c r="IU12" s="66" t="s">
        <v>1784</v>
      </c>
      <c r="IV12" s="67"/>
      <c r="IW12" s="68"/>
      <c r="IX12" s="66" t="s">
        <v>1785</v>
      </c>
      <c r="IY12" s="67"/>
      <c r="IZ12" s="68"/>
      <c r="JA12" s="66" t="s">
        <v>1786</v>
      </c>
      <c r="JB12" s="67"/>
      <c r="JC12" s="68"/>
      <c r="JD12" s="66" t="s">
        <v>1787</v>
      </c>
      <c r="JE12" s="67"/>
      <c r="JF12" s="68"/>
      <c r="JG12" s="66" t="s">
        <v>1788</v>
      </c>
      <c r="JH12" s="67"/>
      <c r="JI12" s="68"/>
      <c r="JJ12" s="112" t="s">
        <v>1789</v>
      </c>
      <c r="JK12" s="113"/>
      <c r="JL12" s="114"/>
      <c r="JM12" s="66" t="s">
        <v>1790</v>
      </c>
      <c r="JN12" s="67"/>
      <c r="JO12" s="68"/>
      <c r="JP12" s="112" t="s">
        <v>1791</v>
      </c>
      <c r="JQ12" s="113"/>
      <c r="JR12" s="114"/>
      <c r="JS12" s="66" t="s">
        <v>1792</v>
      </c>
      <c r="JT12" s="67"/>
      <c r="JU12" s="68"/>
      <c r="JV12" s="66" t="s">
        <v>1793</v>
      </c>
      <c r="JW12" s="67"/>
      <c r="JX12" s="68"/>
      <c r="JY12" s="66" t="s">
        <v>1952</v>
      </c>
      <c r="JZ12" s="67"/>
      <c r="KA12" s="68"/>
      <c r="KB12" s="66" t="s">
        <v>1953</v>
      </c>
      <c r="KC12" s="67"/>
      <c r="KD12" s="68"/>
      <c r="KE12" s="112" t="s">
        <v>1954</v>
      </c>
      <c r="KF12" s="113"/>
      <c r="KG12" s="114"/>
      <c r="KH12" s="66" t="s">
        <v>1955</v>
      </c>
      <c r="KI12" s="67"/>
      <c r="KJ12" s="68"/>
      <c r="KK12" s="66" t="s">
        <v>1956</v>
      </c>
      <c r="KL12" s="67"/>
      <c r="KM12" s="68"/>
      <c r="KN12" s="66" t="s">
        <v>1957</v>
      </c>
      <c r="KO12" s="67"/>
      <c r="KP12" s="68"/>
      <c r="KQ12" s="66" t="s">
        <v>1958</v>
      </c>
      <c r="KR12" s="67"/>
      <c r="KS12" s="68"/>
      <c r="KT12" s="66" t="s">
        <v>1959</v>
      </c>
      <c r="KU12" s="67"/>
      <c r="KV12" s="68"/>
      <c r="KW12" s="66" t="s">
        <v>1960</v>
      </c>
      <c r="KX12" s="67"/>
      <c r="KY12" s="68"/>
      <c r="KZ12" s="66" t="s">
        <v>1961</v>
      </c>
      <c r="LA12" s="67"/>
      <c r="LB12" s="68"/>
      <c r="LC12" s="66" t="s">
        <v>1821</v>
      </c>
      <c r="LD12" s="67"/>
      <c r="LE12" s="68"/>
      <c r="LF12" s="66" t="s">
        <v>1962</v>
      </c>
      <c r="LG12" s="67"/>
      <c r="LH12" s="68"/>
      <c r="LI12" s="66" t="s">
        <v>1963</v>
      </c>
      <c r="LJ12" s="67"/>
      <c r="LK12" s="68"/>
      <c r="LL12" s="66" t="s">
        <v>1964</v>
      </c>
      <c r="LM12" s="67"/>
      <c r="LN12" s="68"/>
      <c r="LO12" s="112" t="s">
        <v>1965</v>
      </c>
      <c r="LP12" s="113"/>
      <c r="LQ12" s="114"/>
      <c r="LR12" s="66" t="s">
        <v>1966</v>
      </c>
      <c r="LS12" s="67"/>
      <c r="LT12" s="68"/>
      <c r="LU12" s="143" t="s">
        <v>1839</v>
      </c>
      <c r="LV12" s="144"/>
      <c r="LW12" s="145"/>
      <c r="LX12" s="66" t="s">
        <v>1967</v>
      </c>
      <c r="LY12" s="67"/>
      <c r="LZ12" s="68"/>
      <c r="MA12" s="66" t="s">
        <v>1968</v>
      </c>
      <c r="MB12" s="67"/>
      <c r="MC12" s="68"/>
      <c r="MD12" s="66" t="s">
        <v>1969</v>
      </c>
      <c r="ME12" s="67"/>
      <c r="MF12" s="68"/>
      <c r="MG12" s="112" t="s">
        <v>1970</v>
      </c>
      <c r="MH12" s="113"/>
      <c r="MI12" s="114"/>
      <c r="MJ12" s="66" t="s">
        <v>1846</v>
      </c>
      <c r="MK12" s="67"/>
      <c r="ML12" s="68"/>
      <c r="MM12" s="66" t="s">
        <v>1971</v>
      </c>
      <c r="MN12" s="67"/>
      <c r="MO12" s="68"/>
      <c r="MP12" s="66" t="s">
        <v>1972</v>
      </c>
      <c r="MQ12" s="67"/>
      <c r="MR12" s="68"/>
      <c r="MS12" s="66" t="s">
        <v>1973</v>
      </c>
      <c r="MT12" s="67"/>
      <c r="MU12" s="68"/>
      <c r="MV12" s="66" t="s">
        <v>1974</v>
      </c>
      <c r="MW12" s="67"/>
      <c r="MX12" s="68"/>
      <c r="MY12" s="66" t="s">
        <v>1975</v>
      </c>
      <c r="MZ12" s="67"/>
      <c r="NA12" s="68"/>
      <c r="NB12" s="66" t="s">
        <v>1976</v>
      </c>
      <c r="NC12" s="67"/>
      <c r="ND12" s="68"/>
      <c r="NE12" s="143" t="s">
        <v>1868</v>
      </c>
      <c r="NF12" s="144"/>
      <c r="NG12" s="146"/>
      <c r="NH12" s="140" t="s">
        <v>1977</v>
      </c>
      <c r="NI12" s="141"/>
      <c r="NJ12" s="142"/>
      <c r="NK12" s="66" t="s">
        <v>1978</v>
      </c>
      <c r="NL12" s="67"/>
      <c r="NM12" s="68"/>
      <c r="NN12" s="66" t="s">
        <v>1875</v>
      </c>
      <c r="NO12" s="67"/>
      <c r="NP12" s="68"/>
      <c r="NQ12" s="66" t="s">
        <v>1979</v>
      </c>
      <c r="NR12" s="67"/>
      <c r="NS12" s="68"/>
      <c r="NT12" s="66" t="s">
        <v>1980</v>
      </c>
      <c r="NU12" s="67"/>
      <c r="NV12" s="68"/>
      <c r="NW12" s="66" t="s">
        <v>1981</v>
      </c>
      <c r="NX12" s="67"/>
      <c r="NY12" s="68"/>
      <c r="NZ12" s="66" t="s">
        <v>1982</v>
      </c>
      <c r="OA12" s="67"/>
      <c r="OB12" s="68"/>
      <c r="OC12" s="66" t="s">
        <v>1983</v>
      </c>
      <c r="OD12" s="67"/>
      <c r="OE12" s="68"/>
      <c r="OF12" s="66" t="s">
        <v>1984</v>
      </c>
      <c r="OG12" s="67"/>
      <c r="OH12" s="68"/>
      <c r="OI12" s="66" t="s">
        <v>1985</v>
      </c>
      <c r="OJ12" s="67"/>
      <c r="OK12" s="68"/>
      <c r="OL12" s="66" t="s">
        <v>1986</v>
      </c>
      <c r="OM12" s="67"/>
      <c r="ON12" s="68"/>
      <c r="OO12" s="66" t="s">
        <v>1987</v>
      </c>
      <c r="OP12" s="67"/>
      <c r="OQ12" s="68"/>
      <c r="OR12" s="66" t="s">
        <v>1988</v>
      </c>
      <c r="OS12" s="67"/>
      <c r="OT12" s="68"/>
      <c r="OU12" s="66" t="s">
        <v>1989</v>
      </c>
      <c r="OV12" s="67"/>
      <c r="OW12" s="68"/>
      <c r="OX12" s="112" t="s">
        <v>1901</v>
      </c>
      <c r="OY12" s="113"/>
      <c r="OZ12" s="114"/>
      <c r="PA12" s="66" t="s">
        <v>1990</v>
      </c>
      <c r="PB12" s="67"/>
      <c r="PC12" s="68"/>
      <c r="PD12" s="66" t="s">
        <v>1991</v>
      </c>
      <c r="PE12" s="67"/>
      <c r="PF12" s="68"/>
      <c r="PG12" s="66" t="s">
        <v>1992</v>
      </c>
      <c r="PH12" s="67"/>
      <c r="PI12" s="68"/>
      <c r="PJ12" s="112" t="s">
        <v>1993</v>
      </c>
      <c r="PK12" s="113"/>
      <c r="PL12" s="114"/>
      <c r="PM12" s="66" t="s">
        <v>1994</v>
      </c>
      <c r="PN12" s="67"/>
      <c r="PO12" s="68"/>
      <c r="PP12" s="66" t="s">
        <v>1995</v>
      </c>
      <c r="PQ12" s="67"/>
      <c r="PR12" s="68"/>
      <c r="PS12" s="112" t="s">
        <v>1996</v>
      </c>
      <c r="PT12" s="113"/>
      <c r="PU12" s="114"/>
      <c r="PV12" s="112" t="s">
        <v>1997</v>
      </c>
      <c r="PW12" s="113"/>
      <c r="PX12" s="114"/>
      <c r="PY12" s="66" t="s">
        <v>1998</v>
      </c>
      <c r="PZ12" s="67"/>
      <c r="QA12" s="68"/>
      <c r="QB12" s="66" t="s">
        <v>1999</v>
      </c>
      <c r="QC12" s="67"/>
      <c r="QD12" s="68"/>
      <c r="QE12" s="66" t="s">
        <v>2000</v>
      </c>
      <c r="QF12" s="67"/>
      <c r="QG12" s="68"/>
      <c r="QH12" s="66" t="s">
        <v>2001</v>
      </c>
      <c r="QI12" s="67"/>
      <c r="QJ12" s="68"/>
      <c r="QK12" s="66" t="s">
        <v>2002</v>
      </c>
      <c r="QL12" s="67"/>
      <c r="QM12" s="68"/>
      <c r="QN12" s="66" t="s">
        <v>2003</v>
      </c>
      <c r="QO12" s="67"/>
      <c r="QP12" s="68"/>
      <c r="QQ12" s="66" t="s">
        <v>2004</v>
      </c>
      <c r="QR12" s="67"/>
      <c r="QS12" s="68"/>
      <c r="QT12" s="66" t="s">
        <v>2005</v>
      </c>
      <c r="QU12" s="67"/>
      <c r="QV12" s="68"/>
      <c r="QW12" s="66" t="s">
        <v>2006</v>
      </c>
      <c r="QX12" s="67"/>
      <c r="QY12" s="68"/>
      <c r="QZ12" s="66" t="s">
        <v>2012</v>
      </c>
      <c r="RA12" s="67"/>
      <c r="RB12" s="68"/>
      <c r="RC12" s="66" t="s">
        <v>2013</v>
      </c>
      <c r="RD12" s="67"/>
      <c r="RE12" s="68"/>
      <c r="RF12" s="66" t="s">
        <v>2014</v>
      </c>
      <c r="RG12" s="67"/>
      <c r="RH12" s="68"/>
      <c r="RI12" s="112" t="s">
        <v>2018</v>
      </c>
      <c r="RJ12" s="113"/>
      <c r="RK12" s="114"/>
      <c r="RL12" s="66" t="s">
        <v>2022</v>
      </c>
      <c r="RM12" s="67"/>
      <c r="RN12" s="68"/>
      <c r="RO12" s="66" t="s">
        <v>2026</v>
      </c>
      <c r="RP12" s="67"/>
      <c r="RQ12" s="68"/>
      <c r="RR12" s="66" t="s">
        <v>2030</v>
      </c>
      <c r="RS12" s="67"/>
      <c r="RT12" s="68"/>
      <c r="RU12" s="112" t="s">
        <v>2031</v>
      </c>
      <c r="RV12" s="113"/>
      <c r="RW12" s="114"/>
      <c r="RX12" s="66" t="s">
        <v>2035</v>
      </c>
      <c r="RY12" s="67"/>
      <c r="RZ12" s="68"/>
      <c r="SA12" s="66" t="s">
        <v>2039</v>
      </c>
      <c r="SB12" s="67"/>
      <c r="SC12" s="68"/>
      <c r="SD12" s="66" t="s">
        <v>2043</v>
      </c>
      <c r="SE12" s="67"/>
      <c r="SF12" s="68"/>
      <c r="SG12" s="66" t="s">
        <v>2047</v>
      </c>
      <c r="SH12" s="67"/>
      <c r="SI12" s="68"/>
      <c r="SJ12" s="66" t="s">
        <v>2051</v>
      </c>
      <c r="SK12" s="67"/>
      <c r="SL12" s="68"/>
      <c r="SM12" s="112" t="s">
        <v>2052</v>
      </c>
      <c r="SN12" s="113"/>
      <c r="SO12" s="114"/>
      <c r="SP12" s="66" t="s">
        <v>2056</v>
      </c>
      <c r="SQ12" s="67"/>
      <c r="SR12" s="68"/>
      <c r="SS12" s="66" t="s">
        <v>2060</v>
      </c>
      <c r="ST12" s="67"/>
      <c r="SU12" s="68"/>
      <c r="SV12" s="66" t="s">
        <v>2064</v>
      </c>
      <c r="SW12" s="67"/>
      <c r="SX12" s="68"/>
      <c r="SY12" s="66" t="s">
        <v>2068</v>
      </c>
      <c r="SZ12" s="67"/>
      <c r="TA12" s="68"/>
      <c r="TB12" s="66" t="s">
        <v>2072</v>
      </c>
      <c r="TC12" s="67"/>
      <c r="TD12" s="68"/>
      <c r="TE12" s="66" t="s">
        <v>2076</v>
      </c>
      <c r="TF12" s="67"/>
      <c r="TG12" s="68"/>
      <c r="TH12" s="66" t="s">
        <v>2080</v>
      </c>
      <c r="TI12" s="67"/>
      <c r="TJ12" s="68"/>
      <c r="TK12" s="66" t="s">
        <v>2084</v>
      </c>
      <c r="TL12" s="67"/>
      <c r="TM12" s="68"/>
      <c r="TN12" s="66" t="s">
        <v>2085</v>
      </c>
      <c r="TO12" s="67"/>
      <c r="TP12" s="68"/>
      <c r="TQ12" s="66" t="s">
        <v>2089</v>
      </c>
      <c r="TR12" s="67"/>
      <c r="TS12" s="68"/>
      <c r="TT12" s="66" t="s">
        <v>2093</v>
      </c>
      <c r="TU12" s="67"/>
      <c r="TV12" s="68"/>
      <c r="TW12" s="66" t="s">
        <v>2097</v>
      </c>
      <c r="TX12" s="67"/>
      <c r="TY12" s="68"/>
      <c r="TZ12" s="66" t="s">
        <v>2101</v>
      </c>
      <c r="UA12" s="67"/>
      <c r="UB12" s="68"/>
      <c r="UC12" s="112" t="s">
        <v>2105</v>
      </c>
      <c r="UD12" s="113"/>
      <c r="UE12" s="114"/>
      <c r="UF12" s="66" t="s">
        <v>2108</v>
      </c>
      <c r="UG12" s="67"/>
      <c r="UH12" s="68"/>
      <c r="UI12" s="122" t="s">
        <v>2115</v>
      </c>
      <c r="UJ12" s="123"/>
      <c r="UK12" s="124"/>
      <c r="UL12" s="66" t="s">
        <v>2116</v>
      </c>
      <c r="UM12" s="67"/>
      <c r="UN12" s="68"/>
      <c r="UO12" s="66" t="s">
        <v>2120</v>
      </c>
      <c r="UP12" s="67"/>
      <c r="UQ12" s="68"/>
      <c r="UR12" s="66" t="s">
        <v>2124</v>
      </c>
      <c r="US12" s="67"/>
      <c r="UT12" s="68"/>
      <c r="UU12" s="66" t="s">
        <v>2128</v>
      </c>
      <c r="UV12" s="67"/>
      <c r="UW12" s="126"/>
      <c r="UX12" s="125" t="s">
        <v>2132</v>
      </c>
      <c r="UY12" s="67"/>
      <c r="UZ12" s="126"/>
      <c r="VA12" s="125" t="s">
        <v>2136</v>
      </c>
      <c r="VB12" s="67"/>
      <c r="VC12" s="68"/>
      <c r="VD12" s="66" t="s">
        <v>2140</v>
      </c>
      <c r="VE12" s="67"/>
      <c r="VF12" s="68"/>
      <c r="VG12" s="66" t="s">
        <v>2144</v>
      </c>
      <c r="VH12" s="67"/>
      <c r="VI12" s="68"/>
      <c r="VJ12" s="66" t="s">
        <v>2148</v>
      </c>
      <c r="VK12" s="67"/>
      <c r="VL12" s="68"/>
    </row>
    <row r="13" spans="1:584" ht="120.75" thickBot="1" x14ac:dyDescent="0.3">
      <c r="A13" s="105"/>
      <c r="B13" s="105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98" t="s">
        <v>789</v>
      </c>
      <c r="B39" s="99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100" t="s">
        <v>3193</v>
      </c>
      <c r="B40" s="101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3164</v>
      </c>
    </row>
    <row r="43" spans="1:584" x14ac:dyDescent="0.25">
      <c r="B43" t="s">
        <v>3165</v>
      </c>
      <c r="C43" t="s">
        <v>3183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3166</v>
      </c>
      <c r="C44" t="s">
        <v>3183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3167</v>
      </c>
      <c r="C45" t="s">
        <v>3183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3165</v>
      </c>
      <c r="C47" t="s">
        <v>3184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3166</v>
      </c>
      <c r="C48" t="s">
        <v>3184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3167</v>
      </c>
      <c r="C49" t="s">
        <v>3184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3165</v>
      </c>
      <c r="C51" t="s">
        <v>3185</v>
      </c>
      <c r="D51">
        <f>(IL40+IO40+IR40+IU40+IX40+JA40+JD40+JG40+JJ40+JM40+JP40+JS40+JV40)/13</f>
        <v>0</v>
      </c>
    </row>
    <row r="52" spans="2:4" x14ac:dyDescent="0.25">
      <c r="B52" t="s">
        <v>3166</v>
      </c>
      <c r="C52" t="s">
        <v>3185</v>
      </c>
      <c r="D52">
        <f>(IM40+IP40+IS40+IV40+IY40+JB40+JH40+JK40+JN40+JQ40+JT40+JW40)/13</f>
        <v>0</v>
      </c>
    </row>
    <row r="53" spans="2:4" x14ac:dyDescent="0.25">
      <c r="B53" t="s">
        <v>3167</v>
      </c>
      <c r="C53" t="s">
        <v>3185</v>
      </c>
      <c r="D53">
        <f>(IN40+IQ40+IT40+IW40+IZ40+JC40+JF40+JI40+JL40+JO40+JR40+JU40+JX40)/13</f>
        <v>0</v>
      </c>
    </row>
    <row r="55" spans="2:4" x14ac:dyDescent="0.25">
      <c r="B55" t="s">
        <v>3165</v>
      </c>
      <c r="C55" t="s">
        <v>3186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3166</v>
      </c>
      <c r="C56" t="s">
        <v>3186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3167</v>
      </c>
      <c r="C57" t="s">
        <v>3186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3165</v>
      </c>
      <c r="C59" t="s">
        <v>3187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3166</v>
      </c>
      <c r="C60" t="s">
        <v>3187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3167</v>
      </c>
      <c r="C61" t="s">
        <v>3187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72"/>
  <sheetViews>
    <sheetView topLeftCell="A17" workbookViewId="0">
      <selection activeCell="B14" sqref="B14:B49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65" t="s">
        <v>3190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05" t="s">
        <v>0</v>
      </c>
      <c r="B4" s="105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56" t="s">
        <v>2</v>
      </c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 t="s">
        <v>2</v>
      </c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77"/>
      <c r="DG4" s="156" t="s">
        <v>2</v>
      </c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16" t="s">
        <v>181</v>
      </c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7"/>
      <c r="FO4" s="86" t="s">
        <v>244</v>
      </c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135" t="s">
        <v>244</v>
      </c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75" t="s">
        <v>244</v>
      </c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6"/>
      <c r="IR4" s="135" t="s">
        <v>244</v>
      </c>
      <c r="IS4" s="135"/>
      <c r="IT4" s="135"/>
      <c r="IU4" s="135"/>
      <c r="IV4" s="135"/>
      <c r="IW4" s="135"/>
      <c r="IX4" s="135"/>
      <c r="IY4" s="135"/>
      <c r="IZ4" s="135"/>
      <c r="JA4" s="135"/>
      <c r="JB4" s="135"/>
      <c r="JC4" s="135"/>
      <c r="JD4" s="135"/>
      <c r="JE4" s="135"/>
      <c r="JF4" s="135"/>
      <c r="JG4" s="135"/>
      <c r="JH4" s="135"/>
      <c r="JI4" s="135"/>
      <c r="JJ4" s="135"/>
      <c r="JK4" s="135"/>
      <c r="JL4" s="135"/>
      <c r="JM4" s="135"/>
      <c r="JN4" s="135"/>
      <c r="JO4" s="135"/>
      <c r="JP4" s="77" t="s">
        <v>244</v>
      </c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108"/>
      <c r="KZ4" s="89" t="s">
        <v>291</v>
      </c>
      <c r="LA4" s="120"/>
      <c r="LB4" s="120"/>
      <c r="LC4" s="120"/>
      <c r="LD4" s="120"/>
      <c r="LE4" s="120"/>
      <c r="LF4" s="120"/>
      <c r="LG4" s="120"/>
      <c r="LH4" s="120"/>
      <c r="LI4" s="120"/>
      <c r="LJ4" s="120"/>
      <c r="LK4" s="120"/>
      <c r="LL4" s="120"/>
      <c r="LM4" s="120"/>
      <c r="LN4" s="120"/>
      <c r="LO4" s="120"/>
      <c r="LP4" s="120"/>
      <c r="LQ4" s="120"/>
      <c r="LR4" s="120"/>
      <c r="LS4" s="120"/>
      <c r="LT4" s="120"/>
      <c r="LU4" s="120"/>
      <c r="LV4" s="120"/>
      <c r="LW4" s="120"/>
      <c r="LX4" s="120"/>
      <c r="LY4" s="120"/>
      <c r="LZ4" s="120"/>
      <c r="MA4" s="120"/>
      <c r="MB4" s="120"/>
      <c r="MC4" s="120"/>
      <c r="MD4" s="120"/>
      <c r="ME4" s="120"/>
      <c r="MF4" s="120"/>
      <c r="MG4" s="120"/>
      <c r="MH4" s="120"/>
      <c r="MI4" s="120"/>
      <c r="MJ4" s="120"/>
      <c r="MK4" s="120"/>
      <c r="ML4" s="120"/>
      <c r="MM4" s="120"/>
      <c r="MN4" s="120"/>
      <c r="MO4" s="120"/>
      <c r="MP4" s="120"/>
      <c r="MQ4" s="120"/>
      <c r="MR4" s="120"/>
      <c r="MS4" s="120"/>
      <c r="MT4" s="120"/>
      <c r="MU4" s="120"/>
      <c r="MV4" s="120"/>
      <c r="MW4" s="120"/>
      <c r="MX4" s="120"/>
      <c r="MY4" s="120"/>
      <c r="MZ4" s="120"/>
      <c r="NA4" s="120"/>
      <c r="NB4" s="120"/>
      <c r="NC4" s="120"/>
      <c r="ND4" s="120"/>
      <c r="NE4" s="120"/>
      <c r="NF4" s="120"/>
      <c r="NG4" s="120"/>
      <c r="NH4" s="120"/>
      <c r="NI4" s="120"/>
      <c r="NJ4" s="121"/>
    </row>
    <row r="5" spans="1:374" ht="15.75" customHeight="1" x14ac:dyDescent="0.25">
      <c r="A5" s="105"/>
      <c r="B5" s="105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 t="s">
        <v>86</v>
      </c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70" t="s">
        <v>3</v>
      </c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9"/>
      <c r="DG5" s="70" t="s">
        <v>896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111" t="s">
        <v>906</v>
      </c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5"/>
      <c r="FO5" s="80" t="s">
        <v>387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71" t="s">
        <v>245</v>
      </c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3"/>
      <c r="HT5" s="131" t="s">
        <v>426</v>
      </c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55" t="s">
        <v>438</v>
      </c>
      <c r="IS5" s="155"/>
      <c r="IT5" s="155"/>
      <c r="IU5" s="155"/>
      <c r="IV5" s="155"/>
      <c r="IW5" s="155"/>
      <c r="IX5" s="155"/>
      <c r="IY5" s="155"/>
      <c r="IZ5" s="155"/>
      <c r="JA5" s="155"/>
      <c r="JB5" s="155"/>
      <c r="JC5" s="155"/>
      <c r="JD5" s="155"/>
      <c r="JE5" s="155"/>
      <c r="JF5" s="155"/>
      <c r="JG5" s="155"/>
      <c r="JH5" s="155"/>
      <c r="JI5" s="155"/>
      <c r="JJ5" s="155"/>
      <c r="JK5" s="155"/>
      <c r="JL5" s="155"/>
      <c r="JM5" s="155"/>
      <c r="JN5" s="155"/>
      <c r="JO5" s="155"/>
      <c r="JP5" s="71" t="s">
        <v>246</v>
      </c>
      <c r="JQ5" s="72"/>
      <c r="JR5" s="72"/>
      <c r="JS5" s="72"/>
      <c r="JT5" s="72"/>
      <c r="JU5" s="72"/>
      <c r="JV5" s="72"/>
      <c r="JW5" s="72"/>
      <c r="JX5" s="72"/>
      <c r="JY5" s="72"/>
      <c r="JZ5" s="72"/>
      <c r="KA5" s="72"/>
      <c r="KB5" s="72"/>
      <c r="KC5" s="72"/>
      <c r="KD5" s="72"/>
      <c r="KE5" s="72"/>
      <c r="KF5" s="72"/>
      <c r="KG5" s="72"/>
      <c r="KH5" s="72"/>
      <c r="KI5" s="72"/>
      <c r="KJ5" s="72"/>
      <c r="KK5" s="72"/>
      <c r="KL5" s="72"/>
      <c r="KM5" s="72"/>
      <c r="KN5" s="72"/>
      <c r="KO5" s="72"/>
      <c r="KP5" s="72"/>
      <c r="KQ5" s="72"/>
      <c r="KR5" s="72"/>
      <c r="KS5" s="72"/>
      <c r="KT5" s="72"/>
      <c r="KU5" s="72"/>
      <c r="KV5" s="72"/>
      <c r="KW5" s="72"/>
      <c r="KX5" s="72"/>
      <c r="KY5" s="73"/>
      <c r="KZ5" s="79" t="s">
        <v>292</v>
      </c>
      <c r="LA5" s="83"/>
      <c r="LB5" s="83"/>
      <c r="LC5" s="83"/>
      <c r="LD5" s="83"/>
      <c r="LE5" s="83"/>
      <c r="LF5" s="83"/>
      <c r="LG5" s="83"/>
      <c r="LH5" s="83"/>
      <c r="LI5" s="83"/>
      <c r="LJ5" s="83"/>
      <c r="LK5" s="83"/>
      <c r="LL5" s="83"/>
      <c r="LM5" s="83"/>
      <c r="LN5" s="83"/>
      <c r="LO5" s="83"/>
      <c r="LP5" s="83"/>
      <c r="LQ5" s="83"/>
      <c r="LR5" s="83"/>
      <c r="LS5" s="83"/>
      <c r="LT5" s="83"/>
      <c r="LU5" s="83"/>
      <c r="LV5" s="83"/>
      <c r="LW5" s="83"/>
      <c r="LX5" s="83"/>
      <c r="LY5" s="83"/>
      <c r="LZ5" s="83"/>
      <c r="MA5" s="83"/>
      <c r="MB5" s="83"/>
      <c r="MC5" s="83"/>
      <c r="MD5" s="83"/>
      <c r="ME5" s="83"/>
      <c r="MF5" s="83"/>
      <c r="MG5" s="83"/>
      <c r="MH5" s="83"/>
      <c r="MI5" s="83"/>
      <c r="MJ5" s="83"/>
      <c r="MK5" s="83"/>
      <c r="ML5" s="83"/>
      <c r="MM5" s="83"/>
      <c r="MN5" s="83"/>
      <c r="MO5" s="83"/>
      <c r="MP5" s="83"/>
      <c r="MQ5" s="83"/>
      <c r="MR5" s="83"/>
      <c r="MS5" s="83"/>
      <c r="MT5" s="83"/>
      <c r="MU5" s="83"/>
      <c r="MV5" s="83"/>
      <c r="MW5" s="83"/>
      <c r="MX5" s="83"/>
      <c r="MY5" s="83"/>
      <c r="MZ5" s="83"/>
      <c r="NA5" s="83"/>
      <c r="NB5" s="83"/>
      <c r="NC5" s="83"/>
      <c r="ND5" s="83"/>
      <c r="NE5" s="83"/>
      <c r="NF5" s="83"/>
      <c r="NG5" s="83"/>
      <c r="NH5" s="83"/>
      <c r="NI5" s="83"/>
      <c r="NJ5" s="84"/>
    </row>
    <row r="6" spans="1:374" ht="15.75" hidden="1" x14ac:dyDescent="0.25">
      <c r="A6" s="105"/>
      <c r="B6" s="105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05"/>
      <c r="B7" s="105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05"/>
      <c r="B8" s="105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05"/>
      <c r="B9" s="105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05"/>
      <c r="B10" s="10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05"/>
      <c r="B11" s="105"/>
      <c r="C11" s="96" t="s">
        <v>791</v>
      </c>
      <c r="D11" s="97" t="s">
        <v>5</v>
      </c>
      <c r="E11" s="97" t="s">
        <v>6</v>
      </c>
      <c r="F11" s="80" t="s">
        <v>874</v>
      </c>
      <c r="G11" s="80" t="s">
        <v>7</v>
      </c>
      <c r="H11" s="80" t="s">
        <v>8</v>
      </c>
      <c r="I11" s="80" t="s">
        <v>792</v>
      </c>
      <c r="J11" s="80" t="s">
        <v>9</v>
      </c>
      <c r="K11" s="80" t="s">
        <v>10</v>
      </c>
      <c r="L11" s="97" t="s">
        <v>793</v>
      </c>
      <c r="M11" s="97" t="s">
        <v>9</v>
      </c>
      <c r="N11" s="97" t="s">
        <v>10</v>
      </c>
      <c r="O11" s="97" t="s">
        <v>794</v>
      </c>
      <c r="P11" s="97" t="s">
        <v>11</v>
      </c>
      <c r="Q11" s="97" t="s">
        <v>4</v>
      </c>
      <c r="R11" s="97" t="s">
        <v>795</v>
      </c>
      <c r="S11" s="97" t="s">
        <v>6</v>
      </c>
      <c r="T11" s="97" t="s">
        <v>12</v>
      </c>
      <c r="U11" s="97" t="s">
        <v>796</v>
      </c>
      <c r="V11" s="97" t="s">
        <v>6</v>
      </c>
      <c r="W11" s="97" t="s">
        <v>12</v>
      </c>
      <c r="X11" s="94" t="s">
        <v>797</v>
      </c>
      <c r="Y11" s="95" t="s">
        <v>10</v>
      </c>
      <c r="Z11" s="96" t="s">
        <v>13</v>
      </c>
      <c r="AA11" s="97" t="s">
        <v>798</v>
      </c>
      <c r="AB11" s="97" t="s">
        <v>14</v>
      </c>
      <c r="AC11" s="97" t="s">
        <v>15</v>
      </c>
      <c r="AD11" s="97" t="s">
        <v>799</v>
      </c>
      <c r="AE11" s="97" t="s">
        <v>4</v>
      </c>
      <c r="AF11" s="97" t="s">
        <v>5</v>
      </c>
      <c r="AG11" s="97" t="s">
        <v>800</v>
      </c>
      <c r="AH11" s="97" t="s">
        <v>12</v>
      </c>
      <c r="AI11" s="97" t="s">
        <v>7</v>
      </c>
      <c r="AJ11" s="88" t="s">
        <v>875</v>
      </c>
      <c r="AK11" s="111"/>
      <c r="AL11" s="111"/>
      <c r="AM11" s="88" t="s">
        <v>801</v>
      </c>
      <c r="AN11" s="111"/>
      <c r="AO11" s="111"/>
      <c r="AP11" s="88" t="s">
        <v>802</v>
      </c>
      <c r="AQ11" s="111"/>
      <c r="AR11" s="111"/>
      <c r="AS11" s="88" t="s">
        <v>803</v>
      </c>
      <c r="AT11" s="111"/>
      <c r="AU11" s="111"/>
      <c r="AV11" s="88" t="s">
        <v>804</v>
      </c>
      <c r="AW11" s="111"/>
      <c r="AX11" s="111"/>
      <c r="AY11" s="88" t="s">
        <v>805</v>
      </c>
      <c r="AZ11" s="111"/>
      <c r="BA11" s="111"/>
      <c r="BB11" s="96" t="s">
        <v>806</v>
      </c>
      <c r="BC11" s="97"/>
      <c r="BD11" s="97"/>
      <c r="BE11" s="94" t="s">
        <v>876</v>
      </c>
      <c r="BF11" s="95"/>
      <c r="BG11" s="96"/>
      <c r="BH11" s="94" t="s">
        <v>807</v>
      </c>
      <c r="BI11" s="95"/>
      <c r="BJ11" s="96"/>
      <c r="BK11" s="97" t="s">
        <v>808</v>
      </c>
      <c r="BL11" s="97"/>
      <c r="BM11" s="97"/>
      <c r="BN11" s="97" t="s">
        <v>809</v>
      </c>
      <c r="BO11" s="97"/>
      <c r="BP11" s="97"/>
      <c r="BQ11" s="97" t="s">
        <v>810</v>
      </c>
      <c r="BR11" s="97"/>
      <c r="BS11" s="97"/>
      <c r="BT11" s="93" t="s">
        <v>811</v>
      </c>
      <c r="BU11" s="93"/>
      <c r="BV11" s="93"/>
      <c r="BW11" s="97" t="s">
        <v>812</v>
      </c>
      <c r="BX11" s="97"/>
      <c r="BY11" s="97"/>
      <c r="BZ11" s="97" t="s">
        <v>813</v>
      </c>
      <c r="CA11" s="97"/>
      <c r="CB11" s="97"/>
      <c r="CC11" s="97" t="s">
        <v>814</v>
      </c>
      <c r="CD11" s="97"/>
      <c r="CE11" s="97"/>
      <c r="CF11" s="97" t="s">
        <v>815</v>
      </c>
      <c r="CG11" s="97"/>
      <c r="CH11" s="97"/>
      <c r="CI11" s="97" t="s">
        <v>877</v>
      </c>
      <c r="CJ11" s="97"/>
      <c r="CK11" s="97"/>
      <c r="CL11" s="90" t="s">
        <v>816</v>
      </c>
      <c r="CM11" s="90"/>
      <c r="CN11" s="90"/>
      <c r="CO11" s="90" t="s">
        <v>817</v>
      </c>
      <c r="CP11" s="90"/>
      <c r="CQ11" s="91"/>
      <c r="CR11" s="80" t="s">
        <v>818</v>
      </c>
      <c r="CS11" s="80"/>
      <c r="CT11" s="80"/>
      <c r="CU11" s="80" t="s">
        <v>819</v>
      </c>
      <c r="CV11" s="80"/>
      <c r="CW11" s="80"/>
      <c r="CX11" s="70" t="s">
        <v>820</v>
      </c>
      <c r="CY11" s="70"/>
      <c r="CZ11" s="70"/>
      <c r="DA11" s="80" t="s">
        <v>821</v>
      </c>
      <c r="DB11" s="80"/>
      <c r="DC11" s="80"/>
      <c r="DD11" s="80" t="s">
        <v>822</v>
      </c>
      <c r="DE11" s="80"/>
      <c r="DF11" s="88"/>
      <c r="DG11" s="80" t="s">
        <v>878</v>
      </c>
      <c r="DH11" s="80"/>
      <c r="DI11" s="80"/>
      <c r="DJ11" s="80" t="s">
        <v>897</v>
      </c>
      <c r="DK11" s="80"/>
      <c r="DL11" s="80"/>
      <c r="DM11" s="80" t="s">
        <v>898</v>
      </c>
      <c r="DN11" s="80"/>
      <c r="DO11" s="80"/>
      <c r="DP11" s="80" t="s">
        <v>899</v>
      </c>
      <c r="DQ11" s="80"/>
      <c r="DR11" s="80"/>
      <c r="DS11" s="80" t="s">
        <v>900</v>
      </c>
      <c r="DT11" s="80"/>
      <c r="DU11" s="80"/>
      <c r="DV11" s="80" t="s">
        <v>901</v>
      </c>
      <c r="DW11" s="80"/>
      <c r="DX11" s="80"/>
      <c r="DY11" s="80" t="s">
        <v>902</v>
      </c>
      <c r="DZ11" s="80"/>
      <c r="EA11" s="80"/>
      <c r="EB11" s="80" t="s">
        <v>903</v>
      </c>
      <c r="EC11" s="80"/>
      <c r="ED11" s="80"/>
      <c r="EE11" s="80" t="s">
        <v>904</v>
      </c>
      <c r="EF11" s="80"/>
      <c r="EG11" s="80"/>
      <c r="EH11" s="80" t="s">
        <v>905</v>
      </c>
      <c r="EI11" s="80"/>
      <c r="EJ11" s="80"/>
      <c r="EK11" s="83" t="s">
        <v>823</v>
      </c>
      <c r="EL11" s="83"/>
      <c r="EM11" s="84"/>
      <c r="EN11" s="79" t="s">
        <v>879</v>
      </c>
      <c r="EO11" s="83"/>
      <c r="EP11" s="84"/>
      <c r="EQ11" s="79" t="s">
        <v>824</v>
      </c>
      <c r="ER11" s="83"/>
      <c r="ES11" s="84"/>
      <c r="ET11" s="70" t="s">
        <v>825</v>
      </c>
      <c r="EU11" s="70"/>
      <c r="EV11" s="70"/>
      <c r="EW11" s="70" t="s">
        <v>826</v>
      </c>
      <c r="EX11" s="70"/>
      <c r="EY11" s="70"/>
      <c r="EZ11" s="70" t="s">
        <v>827</v>
      </c>
      <c r="FA11" s="70"/>
      <c r="FB11" s="70"/>
      <c r="FC11" s="70" t="s">
        <v>828</v>
      </c>
      <c r="FD11" s="70"/>
      <c r="FE11" s="70"/>
      <c r="FF11" s="70" t="s">
        <v>829</v>
      </c>
      <c r="FG11" s="70"/>
      <c r="FH11" s="79"/>
      <c r="FI11" s="70" t="s">
        <v>830</v>
      </c>
      <c r="FJ11" s="70"/>
      <c r="FK11" s="70"/>
      <c r="FL11" s="70" t="s">
        <v>907</v>
      </c>
      <c r="FM11" s="70"/>
      <c r="FN11" s="70"/>
      <c r="FO11" s="70" t="s">
        <v>831</v>
      </c>
      <c r="FP11" s="70"/>
      <c r="FQ11" s="70"/>
      <c r="FR11" s="70" t="s">
        <v>880</v>
      </c>
      <c r="FS11" s="70"/>
      <c r="FT11" s="70"/>
      <c r="FU11" s="70" t="s">
        <v>832</v>
      </c>
      <c r="FV11" s="70"/>
      <c r="FW11" s="70"/>
      <c r="FX11" s="70" t="s">
        <v>833</v>
      </c>
      <c r="FY11" s="70"/>
      <c r="FZ11" s="70"/>
      <c r="GA11" s="70" t="s">
        <v>834</v>
      </c>
      <c r="GB11" s="70"/>
      <c r="GC11" s="70"/>
      <c r="GD11" s="70" t="s">
        <v>835</v>
      </c>
      <c r="GE11" s="70"/>
      <c r="GF11" s="70"/>
      <c r="GG11" s="70" t="s">
        <v>836</v>
      </c>
      <c r="GH11" s="70"/>
      <c r="GI11" s="70"/>
      <c r="GJ11" s="70" t="s">
        <v>837</v>
      </c>
      <c r="GK11" s="70"/>
      <c r="GL11" s="70"/>
      <c r="GM11" s="70" t="s">
        <v>838</v>
      </c>
      <c r="GN11" s="70"/>
      <c r="GO11" s="70"/>
      <c r="GP11" s="70" t="s">
        <v>839</v>
      </c>
      <c r="GQ11" s="70"/>
      <c r="GR11" s="70"/>
      <c r="GS11" s="70" t="s">
        <v>840</v>
      </c>
      <c r="GT11" s="70"/>
      <c r="GU11" s="70"/>
      <c r="GV11" s="70" t="s">
        <v>881</v>
      </c>
      <c r="GW11" s="70"/>
      <c r="GX11" s="70"/>
      <c r="GY11" s="70" t="s">
        <v>841</v>
      </c>
      <c r="GZ11" s="70"/>
      <c r="HA11" s="70"/>
      <c r="HB11" s="70" t="s">
        <v>842</v>
      </c>
      <c r="HC11" s="70"/>
      <c r="HD11" s="70"/>
      <c r="HE11" s="79" t="s">
        <v>843</v>
      </c>
      <c r="HF11" s="83"/>
      <c r="HG11" s="84"/>
      <c r="HH11" s="79" t="s">
        <v>844</v>
      </c>
      <c r="HI11" s="83"/>
      <c r="HJ11" s="84"/>
      <c r="HK11" s="79" t="s">
        <v>845</v>
      </c>
      <c r="HL11" s="83"/>
      <c r="HM11" s="84"/>
      <c r="HN11" s="79" t="s">
        <v>846</v>
      </c>
      <c r="HO11" s="83"/>
      <c r="HP11" s="84"/>
      <c r="HQ11" s="79" t="s">
        <v>847</v>
      </c>
      <c r="HR11" s="83"/>
      <c r="HS11" s="84"/>
      <c r="HT11" s="79" t="s">
        <v>882</v>
      </c>
      <c r="HU11" s="83"/>
      <c r="HV11" s="84"/>
      <c r="HW11" s="79" t="s">
        <v>883</v>
      </c>
      <c r="HX11" s="83"/>
      <c r="HY11" s="84"/>
      <c r="HZ11" s="79" t="s">
        <v>884</v>
      </c>
      <c r="IA11" s="83"/>
      <c r="IB11" s="84"/>
      <c r="IC11" s="79" t="s">
        <v>885</v>
      </c>
      <c r="ID11" s="83"/>
      <c r="IE11" s="84"/>
      <c r="IF11" s="79" t="s">
        <v>886</v>
      </c>
      <c r="IG11" s="83"/>
      <c r="IH11" s="84"/>
      <c r="II11" s="79" t="s">
        <v>887</v>
      </c>
      <c r="IJ11" s="83"/>
      <c r="IK11" s="84"/>
      <c r="IL11" s="79" t="s">
        <v>888</v>
      </c>
      <c r="IM11" s="83"/>
      <c r="IN11" s="84"/>
      <c r="IO11" s="79" t="s">
        <v>889</v>
      </c>
      <c r="IP11" s="83"/>
      <c r="IQ11" s="84"/>
      <c r="IR11" s="84" t="s">
        <v>890</v>
      </c>
      <c r="IS11" s="70"/>
      <c r="IT11" s="70"/>
      <c r="IU11" s="70" t="s">
        <v>891</v>
      </c>
      <c r="IV11" s="70"/>
      <c r="IW11" s="70"/>
      <c r="IX11" s="70" t="s">
        <v>848</v>
      </c>
      <c r="IY11" s="70"/>
      <c r="IZ11" s="70"/>
      <c r="JA11" s="70" t="s">
        <v>849</v>
      </c>
      <c r="JB11" s="70"/>
      <c r="JC11" s="70"/>
      <c r="JD11" s="70" t="s">
        <v>892</v>
      </c>
      <c r="JE11" s="70"/>
      <c r="JF11" s="70"/>
      <c r="JG11" s="70" t="s">
        <v>850</v>
      </c>
      <c r="JH11" s="70"/>
      <c r="JI11" s="70"/>
      <c r="JJ11" s="70" t="s">
        <v>851</v>
      </c>
      <c r="JK11" s="70"/>
      <c r="JL11" s="70"/>
      <c r="JM11" s="70" t="s">
        <v>852</v>
      </c>
      <c r="JN11" s="70"/>
      <c r="JO11" s="70"/>
      <c r="JP11" s="70" t="s">
        <v>853</v>
      </c>
      <c r="JQ11" s="70"/>
      <c r="JR11" s="70"/>
      <c r="JS11" s="129" t="s">
        <v>854</v>
      </c>
      <c r="JT11" s="127"/>
      <c r="JU11" s="128"/>
      <c r="JV11" s="129" t="s">
        <v>855</v>
      </c>
      <c r="JW11" s="127"/>
      <c r="JX11" s="128"/>
      <c r="JY11" s="129" t="s">
        <v>856</v>
      </c>
      <c r="JZ11" s="127"/>
      <c r="KA11" s="128"/>
      <c r="KB11" s="129" t="s">
        <v>908</v>
      </c>
      <c r="KC11" s="127"/>
      <c r="KD11" s="128"/>
      <c r="KE11" s="129" t="s">
        <v>909</v>
      </c>
      <c r="KF11" s="127"/>
      <c r="KG11" s="128"/>
      <c r="KH11" s="129" t="s">
        <v>910</v>
      </c>
      <c r="KI11" s="127"/>
      <c r="KJ11" s="128"/>
      <c r="KK11" s="129" t="s">
        <v>911</v>
      </c>
      <c r="KL11" s="127"/>
      <c r="KM11" s="128"/>
      <c r="KN11" s="129" t="s">
        <v>912</v>
      </c>
      <c r="KO11" s="127"/>
      <c r="KP11" s="128"/>
      <c r="KQ11" s="129" t="s">
        <v>913</v>
      </c>
      <c r="KR11" s="127"/>
      <c r="KS11" s="128"/>
      <c r="KT11" s="129" t="s">
        <v>914</v>
      </c>
      <c r="KU11" s="127"/>
      <c r="KV11" s="128"/>
      <c r="KW11" s="129" t="s">
        <v>915</v>
      </c>
      <c r="KX11" s="127"/>
      <c r="KY11" s="128"/>
      <c r="KZ11" s="70" t="s">
        <v>857</v>
      </c>
      <c r="LA11" s="70"/>
      <c r="LB11" s="70"/>
      <c r="LC11" s="70" t="s">
        <v>893</v>
      </c>
      <c r="LD11" s="70"/>
      <c r="LE11" s="70"/>
      <c r="LF11" s="70" t="s">
        <v>858</v>
      </c>
      <c r="LG11" s="70"/>
      <c r="LH11" s="70"/>
      <c r="LI11" s="70" t="s">
        <v>859</v>
      </c>
      <c r="LJ11" s="70"/>
      <c r="LK11" s="70"/>
      <c r="LL11" s="70" t="s">
        <v>860</v>
      </c>
      <c r="LM11" s="70"/>
      <c r="LN11" s="70"/>
      <c r="LO11" s="70" t="s">
        <v>861</v>
      </c>
      <c r="LP11" s="70"/>
      <c r="LQ11" s="70"/>
      <c r="LR11" s="70" t="s">
        <v>862</v>
      </c>
      <c r="LS11" s="70"/>
      <c r="LT11" s="70"/>
      <c r="LU11" s="70" t="s">
        <v>863</v>
      </c>
      <c r="LV11" s="70"/>
      <c r="LW11" s="70"/>
      <c r="LX11" s="70" t="s">
        <v>864</v>
      </c>
      <c r="LY11" s="70"/>
      <c r="LZ11" s="70"/>
      <c r="MA11" s="70" t="s">
        <v>865</v>
      </c>
      <c r="MB11" s="70"/>
      <c r="MC11" s="70"/>
      <c r="MD11" s="70" t="s">
        <v>866</v>
      </c>
      <c r="ME11" s="70"/>
      <c r="MF11" s="70"/>
      <c r="MG11" s="70" t="s">
        <v>894</v>
      </c>
      <c r="MH11" s="70"/>
      <c r="MI11" s="70"/>
      <c r="MJ11" s="70" t="s">
        <v>867</v>
      </c>
      <c r="MK11" s="70"/>
      <c r="ML11" s="70"/>
      <c r="MM11" s="70" t="s">
        <v>868</v>
      </c>
      <c r="MN11" s="70"/>
      <c r="MO11" s="70"/>
      <c r="MP11" s="70" t="s">
        <v>869</v>
      </c>
      <c r="MQ11" s="70"/>
      <c r="MR11" s="70"/>
      <c r="MS11" s="70" t="s">
        <v>870</v>
      </c>
      <c r="MT11" s="70"/>
      <c r="MU11" s="70"/>
      <c r="MV11" s="70" t="s">
        <v>871</v>
      </c>
      <c r="MW11" s="70"/>
      <c r="MX11" s="79"/>
      <c r="MY11" s="70" t="s">
        <v>872</v>
      </c>
      <c r="MZ11" s="70"/>
      <c r="NA11" s="79"/>
      <c r="NB11" s="70" t="s">
        <v>873</v>
      </c>
      <c r="NC11" s="70"/>
      <c r="ND11" s="79"/>
      <c r="NE11" s="70" t="s">
        <v>895</v>
      </c>
      <c r="NF11" s="70"/>
      <c r="NG11" s="79"/>
      <c r="NH11" s="79" t="s">
        <v>916</v>
      </c>
      <c r="NI11" s="120"/>
      <c r="NJ11" s="121"/>
    </row>
    <row r="12" spans="1:374" ht="99.75" customHeight="1" thickBot="1" x14ac:dyDescent="0.3">
      <c r="A12" s="105"/>
      <c r="B12" s="105"/>
      <c r="C12" s="66" t="s">
        <v>917</v>
      </c>
      <c r="D12" s="67"/>
      <c r="E12" s="68"/>
      <c r="F12" s="66" t="s">
        <v>919</v>
      </c>
      <c r="G12" s="67"/>
      <c r="H12" s="68"/>
      <c r="I12" s="66" t="s">
        <v>479</v>
      </c>
      <c r="J12" s="67"/>
      <c r="K12" s="68"/>
      <c r="L12" s="66" t="s">
        <v>922</v>
      </c>
      <c r="M12" s="67"/>
      <c r="N12" s="68"/>
      <c r="O12" s="66" t="s">
        <v>926</v>
      </c>
      <c r="P12" s="67"/>
      <c r="Q12" s="68"/>
      <c r="R12" s="66" t="s">
        <v>928</v>
      </c>
      <c r="S12" s="67"/>
      <c r="T12" s="68"/>
      <c r="U12" s="66" t="s">
        <v>932</v>
      </c>
      <c r="V12" s="67"/>
      <c r="W12" s="68"/>
      <c r="X12" s="66" t="s">
        <v>936</v>
      </c>
      <c r="Y12" s="67"/>
      <c r="Z12" s="68"/>
      <c r="AA12" s="66" t="s">
        <v>940</v>
      </c>
      <c r="AB12" s="67"/>
      <c r="AC12" s="68"/>
      <c r="AD12" s="66" t="s">
        <v>944</v>
      </c>
      <c r="AE12" s="67"/>
      <c r="AF12" s="68"/>
      <c r="AG12" s="66" t="s">
        <v>947</v>
      </c>
      <c r="AH12" s="67"/>
      <c r="AI12" s="68"/>
      <c r="AJ12" s="66" t="s">
        <v>951</v>
      </c>
      <c r="AK12" s="67"/>
      <c r="AL12" s="68"/>
      <c r="AM12" s="66" t="s">
        <v>953</v>
      </c>
      <c r="AN12" s="67"/>
      <c r="AO12" s="68"/>
      <c r="AP12" s="66" t="s">
        <v>956</v>
      </c>
      <c r="AQ12" s="67"/>
      <c r="AR12" s="68"/>
      <c r="AS12" s="66" t="s">
        <v>959</v>
      </c>
      <c r="AT12" s="67"/>
      <c r="AU12" s="68"/>
      <c r="AV12" s="66" t="s">
        <v>963</v>
      </c>
      <c r="AW12" s="67"/>
      <c r="AX12" s="68"/>
      <c r="AY12" s="66" t="s">
        <v>966</v>
      </c>
      <c r="AZ12" s="67"/>
      <c r="BA12" s="68"/>
      <c r="BB12" s="112" t="s">
        <v>970</v>
      </c>
      <c r="BC12" s="113"/>
      <c r="BD12" s="114"/>
      <c r="BE12" s="66" t="s">
        <v>971</v>
      </c>
      <c r="BF12" s="67"/>
      <c r="BG12" s="68"/>
      <c r="BH12" s="66" t="s">
        <v>975</v>
      </c>
      <c r="BI12" s="67"/>
      <c r="BJ12" s="68"/>
      <c r="BK12" s="66" t="s">
        <v>978</v>
      </c>
      <c r="BL12" s="67"/>
      <c r="BM12" s="68"/>
      <c r="BN12" s="66" t="s">
        <v>979</v>
      </c>
      <c r="BO12" s="67"/>
      <c r="BP12" s="68"/>
      <c r="BQ12" s="66" t="s">
        <v>983</v>
      </c>
      <c r="BR12" s="67"/>
      <c r="BS12" s="68"/>
      <c r="BT12" s="66" t="s">
        <v>985</v>
      </c>
      <c r="BU12" s="67"/>
      <c r="BV12" s="68"/>
      <c r="BW12" s="66" t="s">
        <v>989</v>
      </c>
      <c r="BX12" s="67"/>
      <c r="BY12" s="68"/>
      <c r="BZ12" s="66" t="s">
        <v>993</v>
      </c>
      <c r="CA12" s="67"/>
      <c r="CB12" s="68"/>
      <c r="CC12" s="66" t="s">
        <v>553</v>
      </c>
      <c r="CD12" s="67"/>
      <c r="CE12" s="68"/>
      <c r="CF12" s="66" t="s">
        <v>995</v>
      </c>
      <c r="CG12" s="67"/>
      <c r="CH12" s="68"/>
      <c r="CI12" s="66" t="s">
        <v>999</v>
      </c>
      <c r="CJ12" s="67"/>
      <c r="CK12" s="68"/>
      <c r="CL12" s="66" t="s">
        <v>1003</v>
      </c>
      <c r="CM12" s="67"/>
      <c r="CN12" s="68"/>
      <c r="CO12" s="66" t="s">
        <v>1005</v>
      </c>
      <c r="CP12" s="67"/>
      <c r="CQ12" s="68"/>
      <c r="CR12" s="66" t="s">
        <v>1008</v>
      </c>
      <c r="CS12" s="67"/>
      <c r="CT12" s="68"/>
      <c r="CU12" s="66" t="s">
        <v>1011</v>
      </c>
      <c r="CV12" s="67"/>
      <c r="CW12" s="68"/>
      <c r="CX12" s="66" t="s">
        <v>1013</v>
      </c>
      <c r="CY12" s="67"/>
      <c r="CZ12" s="68"/>
      <c r="DA12" s="66" t="s">
        <v>1017</v>
      </c>
      <c r="DB12" s="67"/>
      <c r="DC12" s="68"/>
      <c r="DD12" s="66" t="s">
        <v>1018</v>
      </c>
      <c r="DE12" s="67"/>
      <c r="DF12" s="68"/>
      <c r="DG12" s="66" t="s">
        <v>1022</v>
      </c>
      <c r="DH12" s="67"/>
      <c r="DI12" s="68"/>
      <c r="DJ12" s="66" t="s">
        <v>1023</v>
      </c>
      <c r="DK12" s="67"/>
      <c r="DL12" s="68"/>
      <c r="DM12" s="66" t="s">
        <v>1024</v>
      </c>
      <c r="DN12" s="67"/>
      <c r="DO12" s="68"/>
      <c r="DP12" s="66" t="s">
        <v>1028</v>
      </c>
      <c r="DQ12" s="67"/>
      <c r="DR12" s="68"/>
      <c r="DS12" s="66" t="s">
        <v>1032</v>
      </c>
      <c r="DT12" s="67"/>
      <c r="DU12" s="68"/>
      <c r="DV12" s="112" t="s">
        <v>1035</v>
      </c>
      <c r="DW12" s="113"/>
      <c r="DX12" s="114"/>
      <c r="DY12" s="66" t="s">
        <v>1038</v>
      </c>
      <c r="DZ12" s="67"/>
      <c r="EA12" s="68"/>
      <c r="EB12" s="66" t="s">
        <v>1041</v>
      </c>
      <c r="EC12" s="67"/>
      <c r="ED12" s="68"/>
      <c r="EE12" s="66" t="s">
        <v>1042</v>
      </c>
      <c r="EF12" s="67"/>
      <c r="EG12" s="68"/>
      <c r="EH12" s="66" t="s">
        <v>1046</v>
      </c>
      <c r="EI12" s="67"/>
      <c r="EJ12" s="68"/>
      <c r="EK12" s="66" t="s">
        <v>1049</v>
      </c>
      <c r="EL12" s="67"/>
      <c r="EM12" s="68"/>
      <c r="EN12" s="66" t="s">
        <v>1051</v>
      </c>
      <c r="EO12" s="67"/>
      <c r="EP12" s="68"/>
      <c r="EQ12" s="66" t="s">
        <v>1053</v>
      </c>
      <c r="ER12" s="67"/>
      <c r="ES12" s="68"/>
      <c r="ET12" s="66" t="s">
        <v>1056</v>
      </c>
      <c r="EU12" s="67"/>
      <c r="EV12" s="68"/>
      <c r="EW12" s="66" t="s">
        <v>1060</v>
      </c>
      <c r="EX12" s="67"/>
      <c r="EY12" s="68"/>
      <c r="EZ12" s="66" t="s">
        <v>1062</v>
      </c>
      <c r="FA12" s="67"/>
      <c r="FB12" s="68"/>
      <c r="FC12" s="66" t="s">
        <v>1066</v>
      </c>
      <c r="FD12" s="67"/>
      <c r="FE12" s="68"/>
      <c r="FF12" s="66" t="s">
        <v>1069</v>
      </c>
      <c r="FG12" s="67"/>
      <c r="FH12" s="68"/>
      <c r="FI12" s="66" t="s">
        <v>1073</v>
      </c>
      <c r="FJ12" s="67"/>
      <c r="FK12" s="68"/>
      <c r="FL12" s="66" t="s">
        <v>1077</v>
      </c>
      <c r="FM12" s="67"/>
      <c r="FN12" s="68"/>
      <c r="FO12" s="66" t="s">
        <v>1078</v>
      </c>
      <c r="FP12" s="67"/>
      <c r="FQ12" s="68"/>
      <c r="FR12" s="66" t="s">
        <v>1079</v>
      </c>
      <c r="FS12" s="67"/>
      <c r="FT12" s="68"/>
      <c r="FU12" s="66" t="s">
        <v>1081</v>
      </c>
      <c r="FV12" s="67"/>
      <c r="FW12" s="68"/>
      <c r="FX12" s="66" t="s">
        <v>1084</v>
      </c>
      <c r="FY12" s="67"/>
      <c r="FZ12" s="68"/>
      <c r="GA12" s="143" t="s">
        <v>1087</v>
      </c>
      <c r="GB12" s="144"/>
      <c r="GC12" s="145"/>
      <c r="GD12" s="66" t="s">
        <v>1091</v>
      </c>
      <c r="GE12" s="67"/>
      <c r="GF12" s="68"/>
      <c r="GG12" s="66" t="s">
        <v>1095</v>
      </c>
      <c r="GH12" s="67"/>
      <c r="GI12" s="68"/>
      <c r="GJ12" s="66" t="s">
        <v>1096</v>
      </c>
      <c r="GK12" s="67"/>
      <c r="GL12" s="68"/>
      <c r="GM12" s="66" t="s">
        <v>1103</v>
      </c>
      <c r="GN12" s="67"/>
      <c r="GO12" s="68"/>
      <c r="GP12" s="66" t="s">
        <v>1106</v>
      </c>
      <c r="GQ12" s="67"/>
      <c r="GR12" s="68"/>
      <c r="GS12" s="66" t="s">
        <v>1107</v>
      </c>
      <c r="GT12" s="67"/>
      <c r="GU12" s="68"/>
      <c r="GV12" s="66" t="s">
        <v>1111</v>
      </c>
      <c r="GW12" s="67"/>
      <c r="GX12" s="68"/>
      <c r="GY12" s="143" t="s">
        <v>1113</v>
      </c>
      <c r="GZ12" s="144"/>
      <c r="HA12" s="145"/>
      <c r="HB12" s="152" t="s">
        <v>1116</v>
      </c>
      <c r="HC12" s="153"/>
      <c r="HD12" s="154"/>
      <c r="HE12" s="66" t="s">
        <v>1119</v>
      </c>
      <c r="HF12" s="67"/>
      <c r="HG12" s="68"/>
      <c r="HH12" s="66" t="s">
        <v>1120</v>
      </c>
      <c r="HI12" s="67"/>
      <c r="HJ12" s="68"/>
      <c r="HK12" s="66" t="s">
        <v>1124</v>
      </c>
      <c r="HL12" s="67"/>
      <c r="HM12" s="68"/>
      <c r="HN12" s="66" t="s">
        <v>1128</v>
      </c>
      <c r="HO12" s="67"/>
      <c r="HP12" s="68"/>
      <c r="HQ12" s="66" t="s">
        <v>1132</v>
      </c>
      <c r="HR12" s="67"/>
      <c r="HS12" s="68"/>
      <c r="HT12" s="149" t="s">
        <v>1136</v>
      </c>
      <c r="HU12" s="150"/>
      <c r="HV12" s="151"/>
      <c r="HW12" s="143" t="s">
        <v>1138</v>
      </c>
      <c r="HX12" s="144"/>
      <c r="HY12" s="145"/>
      <c r="HZ12" s="143" t="s">
        <v>1142</v>
      </c>
      <c r="IA12" s="144"/>
      <c r="IB12" s="145"/>
      <c r="IC12" s="143" t="s">
        <v>1146</v>
      </c>
      <c r="ID12" s="144"/>
      <c r="IE12" s="145"/>
      <c r="IF12" s="143" t="s">
        <v>1150</v>
      </c>
      <c r="IG12" s="144"/>
      <c r="IH12" s="145"/>
      <c r="II12" s="143" t="s">
        <v>1151</v>
      </c>
      <c r="IJ12" s="144"/>
      <c r="IK12" s="145"/>
      <c r="IL12" s="143" t="s">
        <v>1155</v>
      </c>
      <c r="IM12" s="144"/>
      <c r="IN12" s="145"/>
      <c r="IO12" s="143" t="s">
        <v>1158</v>
      </c>
      <c r="IP12" s="144"/>
      <c r="IQ12" s="145"/>
      <c r="IR12" s="143" t="s">
        <v>1161</v>
      </c>
      <c r="IS12" s="144"/>
      <c r="IT12" s="145"/>
      <c r="IU12" s="143" t="s">
        <v>1162</v>
      </c>
      <c r="IV12" s="144"/>
      <c r="IW12" s="145"/>
      <c r="IX12" s="143" t="s">
        <v>1165</v>
      </c>
      <c r="IY12" s="144"/>
      <c r="IZ12" s="145"/>
      <c r="JA12" s="143" t="s">
        <v>1168</v>
      </c>
      <c r="JB12" s="144"/>
      <c r="JC12" s="145"/>
      <c r="JD12" s="143" t="s">
        <v>1172</v>
      </c>
      <c r="JE12" s="144"/>
      <c r="JF12" s="145"/>
      <c r="JG12" s="143" t="s">
        <v>1175</v>
      </c>
      <c r="JH12" s="144"/>
      <c r="JI12" s="145"/>
      <c r="JJ12" s="149" t="s">
        <v>1177</v>
      </c>
      <c r="JK12" s="150"/>
      <c r="JL12" s="151"/>
      <c r="JM12" s="143" t="s">
        <v>1181</v>
      </c>
      <c r="JN12" s="144"/>
      <c r="JO12" s="145"/>
      <c r="JP12" s="143" t="s">
        <v>1185</v>
      </c>
      <c r="JQ12" s="144"/>
      <c r="JR12" s="145"/>
      <c r="JS12" s="143" t="s">
        <v>1187</v>
      </c>
      <c r="JT12" s="144"/>
      <c r="JU12" s="145"/>
      <c r="JV12" s="143" t="s">
        <v>1188</v>
      </c>
      <c r="JW12" s="144"/>
      <c r="JX12" s="145"/>
      <c r="JY12" s="143" t="s">
        <v>1191</v>
      </c>
      <c r="JZ12" s="144"/>
      <c r="KA12" s="145"/>
      <c r="KB12" s="143" t="s">
        <v>1193</v>
      </c>
      <c r="KC12" s="144"/>
      <c r="KD12" s="145"/>
      <c r="KE12" s="143" t="s">
        <v>1197</v>
      </c>
      <c r="KF12" s="144"/>
      <c r="KG12" s="145"/>
      <c r="KH12" s="143" t="s">
        <v>1201</v>
      </c>
      <c r="KI12" s="144"/>
      <c r="KJ12" s="145"/>
      <c r="KK12" s="143" t="s">
        <v>1205</v>
      </c>
      <c r="KL12" s="144"/>
      <c r="KM12" s="145"/>
      <c r="KN12" s="143" t="s">
        <v>1207</v>
      </c>
      <c r="KO12" s="144"/>
      <c r="KP12" s="145"/>
      <c r="KQ12" s="143" t="s">
        <v>1208</v>
      </c>
      <c r="KR12" s="144"/>
      <c r="KS12" s="145"/>
      <c r="KT12" s="143" t="s">
        <v>1212</v>
      </c>
      <c r="KU12" s="144"/>
      <c r="KV12" s="145"/>
      <c r="KW12" s="143" t="s">
        <v>1216</v>
      </c>
      <c r="KX12" s="144"/>
      <c r="KY12" s="145"/>
      <c r="KZ12" s="143" t="s">
        <v>1222</v>
      </c>
      <c r="LA12" s="144"/>
      <c r="LB12" s="145"/>
      <c r="LC12" s="143" t="s">
        <v>1225</v>
      </c>
      <c r="LD12" s="144"/>
      <c r="LE12" s="145"/>
      <c r="LF12" s="143" t="s">
        <v>1227</v>
      </c>
      <c r="LG12" s="144"/>
      <c r="LH12" s="145"/>
      <c r="LI12" s="149" t="s">
        <v>1231</v>
      </c>
      <c r="LJ12" s="150"/>
      <c r="LK12" s="151"/>
      <c r="LL12" s="143" t="s">
        <v>1235</v>
      </c>
      <c r="LM12" s="144"/>
      <c r="LN12" s="145"/>
      <c r="LO12" s="143" t="s">
        <v>1236</v>
      </c>
      <c r="LP12" s="144"/>
      <c r="LQ12" s="145"/>
      <c r="LR12" s="143" t="s">
        <v>1237</v>
      </c>
      <c r="LS12" s="144"/>
      <c r="LT12" s="145"/>
      <c r="LU12" s="143" t="s">
        <v>1238</v>
      </c>
      <c r="LV12" s="144"/>
      <c r="LW12" s="145"/>
      <c r="LX12" s="143" t="s">
        <v>1241</v>
      </c>
      <c r="LY12" s="144"/>
      <c r="LZ12" s="145"/>
      <c r="MA12" s="143" t="s">
        <v>1243</v>
      </c>
      <c r="MB12" s="144"/>
      <c r="MC12" s="145"/>
      <c r="MD12" s="143" t="s">
        <v>1244</v>
      </c>
      <c r="ME12" s="144"/>
      <c r="MF12" s="145"/>
      <c r="MG12" s="143" t="s">
        <v>1248</v>
      </c>
      <c r="MH12" s="144"/>
      <c r="MI12" s="145"/>
      <c r="MJ12" s="143" t="s">
        <v>1250</v>
      </c>
      <c r="MK12" s="144"/>
      <c r="ML12" s="145"/>
      <c r="MM12" s="143" t="s">
        <v>1251</v>
      </c>
      <c r="MN12" s="144"/>
      <c r="MO12" s="145"/>
      <c r="MP12" s="143" t="s">
        <v>1254</v>
      </c>
      <c r="MQ12" s="144"/>
      <c r="MR12" s="145"/>
      <c r="MS12" s="143" t="s">
        <v>1255</v>
      </c>
      <c r="MT12" s="144"/>
      <c r="MU12" s="145"/>
      <c r="MV12" s="143" t="s">
        <v>1257</v>
      </c>
      <c r="MW12" s="144"/>
      <c r="MX12" s="145"/>
      <c r="MY12" s="143" t="s">
        <v>1261</v>
      </c>
      <c r="MZ12" s="144"/>
      <c r="NA12" s="145"/>
      <c r="NB12" s="143" t="s">
        <v>1265</v>
      </c>
      <c r="NC12" s="144"/>
      <c r="ND12" s="145"/>
      <c r="NE12" s="143" t="s">
        <v>1268</v>
      </c>
      <c r="NF12" s="144"/>
      <c r="NG12" s="145"/>
      <c r="NH12" s="143" t="s">
        <v>1271</v>
      </c>
      <c r="NI12" s="144"/>
      <c r="NJ12" s="145"/>
    </row>
    <row r="13" spans="1:374" ht="96.75" thickBot="1" x14ac:dyDescent="0.3">
      <c r="A13" s="105"/>
      <c r="B13" s="105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>
        <v>1</v>
      </c>
      <c r="D14" s="5"/>
      <c r="E14" s="5"/>
      <c r="F14" s="1"/>
      <c r="G14" s="1">
        <v>1</v>
      </c>
      <c r="H14" s="1"/>
      <c r="I14" s="1">
        <v>1</v>
      </c>
      <c r="J14" s="1"/>
      <c r="K14" s="1"/>
      <c r="L14" s="1">
        <v>1</v>
      </c>
      <c r="M14" s="1"/>
      <c r="N14" s="1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>
        <v>1</v>
      </c>
      <c r="D18" s="9"/>
      <c r="E18" s="9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>
        <v>1</v>
      </c>
      <c r="E19" s="9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>
        <v>1</v>
      </c>
      <c r="D25" s="3"/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>
        <v>1</v>
      </c>
      <c r="D26" s="3"/>
      <c r="E26" s="3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>
        <v>1</v>
      </c>
      <c r="E31" s="3"/>
      <c r="F31" s="4"/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>
        <v>1</v>
      </c>
      <c r="D35" s="3"/>
      <c r="E35" s="3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62">
        <v>25</v>
      </c>
      <c r="B38" s="4"/>
      <c r="C38" s="62">
        <v>1</v>
      </c>
      <c r="D38" s="62"/>
      <c r="E38" s="62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62">
        <v>26</v>
      </c>
      <c r="B39" s="4"/>
      <c r="C39" s="62"/>
      <c r="D39" s="62">
        <v>1</v>
      </c>
      <c r="E39" s="62"/>
      <c r="F39" s="4"/>
      <c r="G39" s="4">
        <v>1</v>
      </c>
      <c r="H39" s="4"/>
      <c r="I39" s="4"/>
      <c r="J39" s="4">
        <v>1</v>
      </c>
      <c r="K39" s="4"/>
      <c r="L39" s="4"/>
      <c r="M39" s="4">
        <v>1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30"/>
      <c r="MY39" s="4"/>
      <c r="MZ39" s="4"/>
      <c r="NA39" s="4"/>
      <c r="NB39" s="4"/>
      <c r="NC39" s="4"/>
      <c r="ND39" s="4"/>
      <c r="NE39" s="4"/>
      <c r="NF39" s="4"/>
      <c r="NG39" s="30"/>
      <c r="NH39" s="4"/>
      <c r="NI39" s="4"/>
      <c r="NJ39" s="4"/>
    </row>
    <row r="40" spans="1:374" x14ac:dyDescent="0.25">
      <c r="A40" s="62">
        <v>27</v>
      </c>
      <c r="B40" s="4"/>
      <c r="C40" s="62">
        <v>1</v>
      </c>
      <c r="D40" s="62"/>
      <c r="E40" s="62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30"/>
      <c r="MY40" s="4"/>
      <c r="MZ40" s="4"/>
      <c r="NA40" s="4"/>
      <c r="NB40" s="4"/>
      <c r="NC40" s="4"/>
      <c r="ND40" s="4"/>
      <c r="NE40" s="4"/>
      <c r="NF40" s="4"/>
      <c r="NG40" s="30"/>
      <c r="NH40" s="4"/>
      <c r="NI40" s="4"/>
      <c r="NJ40" s="4"/>
    </row>
    <row r="41" spans="1:374" x14ac:dyDescent="0.25">
      <c r="A41" s="62">
        <v>28</v>
      </c>
      <c r="B41" s="4"/>
      <c r="C41" s="62">
        <v>1</v>
      </c>
      <c r="D41" s="62"/>
      <c r="E41" s="62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30"/>
      <c r="MY41" s="4"/>
      <c r="MZ41" s="4"/>
      <c r="NA41" s="4"/>
      <c r="NB41" s="4"/>
      <c r="NC41" s="4"/>
      <c r="ND41" s="4"/>
      <c r="NE41" s="4"/>
      <c r="NF41" s="4"/>
      <c r="NG41" s="30"/>
      <c r="NH41" s="4"/>
      <c r="NI41" s="4"/>
      <c r="NJ41" s="4"/>
    </row>
    <row r="42" spans="1:374" x14ac:dyDescent="0.25">
      <c r="A42" s="62">
        <v>29</v>
      </c>
      <c r="B42" s="4"/>
      <c r="C42" s="62"/>
      <c r="D42" s="62">
        <v>1</v>
      </c>
      <c r="E42" s="62"/>
      <c r="F42" s="4"/>
      <c r="G42" s="4">
        <v>1</v>
      </c>
      <c r="H42" s="4"/>
      <c r="I42" s="4"/>
      <c r="J42" s="4">
        <v>1</v>
      </c>
      <c r="K42" s="4"/>
      <c r="L42" s="4"/>
      <c r="M42" s="4">
        <v>1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30"/>
      <c r="MY42" s="4"/>
      <c r="MZ42" s="4"/>
      <c r="NA42" s="4"/>
      <c r="NB42" s="4"/>
      <c r="NC42" s="4"/>
      <c r="ND42" s="4"/>
      <c r="NE42" s="4"/>
      <c r="NF42" s="4"/>
      <c r="NG42" s="30"/>
      <c r="NH42" s="4"/>
      <c r="NI42" s="4"/>
      <c r="NJ42" s="4"/>
    </row>
    <row r="43" spans="1:374" x14ac:dyDescent="0.25">
      <c r="A43" s="62">
        <v>30</v>
      </c>
      <c r="B43" s="4"/>
      <c r="C43" s="62"/>
      <c r="D43" s="62">
        <v>1</v>
      </c>
      <c r="E43" s="62"/>
      <c r="F43" s="4"/>
      <c r="G43" s="4">
        <v>1</v>
      </c>
      <c r="H43" s="4"/>
      <c r="I43" s="4"/>
      <c r="J43" s="4">
        <v>1</v>
      </c>
      <c r="K43" s="4"/>
      <c r="L43" s="4"/>
      <c r="M43" s="4">
        <v>1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30"/>
      <c r="MY43" s="4"/>
      <c r="MZ43" s="4"/>
      <c r="NA43" s="4"/>
      <c r="NB43" s="4"/>
      <c r="NC43" s="4"/>
      <c r="ND43" s="4"/>
      <c r="NE43" s="4"/>
      <c r="NF43" s="4"/>
      <c r="NG43" s="30"/>
      <c r="NH43" s="4"/>
      <c r="NI43" s="4"/>
      <c r="NJ43" s="4"/>
    </row>
    <row r="44" spans="1:374" x14ac:dyDescent="0.25">
      <c r="A44" s="62">
        <v>31</v>
      </c>
      <c r="B44" s="4"/>
      <c r="C44" s="62">
        <v>1</v>
      </c>
      <c r="D44" s="62"/>
      <c r="E44" s="62"/>
      <c r="F44" s="4"/>
      <c r="G44" s="4">
        <v>1</v>
      </c>
      <c r="H44" s="4"/>
      <c r="I44" s="4">
        <v>1</v>
      </c>
      <c r="J44" s="4"/>
      <c r="K44" s="4"/>
      <c r="L44" s="4">
        <v>1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10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30"/>
      <c r="MY44" s="4"/>
      <c r="MZ44" s="4"/>
      <c r="NA44" s="4"/>
      <c r="NB44" s="4"/>
      <c r="NC44" s="4"/>
      <c r="ND44" s="4"/>
      <c r="NE44" s="4"/>
      <c r="NF44" s="4"/>
      <c r="NG44" s="30"/>
      <c r="NH44" s="4"/>
      <c r="NI44" s="4"/>
      <c r="NJ44" s="4"/>
    </row>
    <row r="45" spans="1:374" x14ac:dyDescent="0.25">
      <c r="A45" s="62">
        <v>32</v>
      </c>
      <c r="B45" s="4"/>
      <c r="C45" s="62">
        <v>1</v>
      </c>
      <c r="D45" s="62"/>
      <c r="E45" s="62"/>
      <c r="F45" s="4">
        <v>1</v>
      </c>
      <c r="G45" s="4"/>
      <c r="H45" s="4"/>
      <c r="I45" s="4">
        <v>1</v>
      </c>
      <c r="J45" s="4"/>
      <c r="K45" s="4"/>
      <c r="L45" s="4">
        <v>1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10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30"/>
      <c r="MY45" s="4"/>
      <c r="MZ45" s="4"/>
      <c r="NA45" s="4"/>
      <c r="NB45" s="4"/>
      <c r="NC45" s="4"/>
      <c r="ND45" s="4"/>
      <c r="NE45" s="4"/>
      <c r="NF45" s="4"/>
      <c r="NG45" s="30"/>
      <c r="NH45" s="4"/>
      <c r="NI45" s="4"/>
      <c r="NJ45" s="4"/>
    </row>
    <row r="46" spans="1:374" x14ac:dyDescent="0.25">
      <c r="A46" s="62">
        <v>33</v>
      </c>
      <c r="B46" s="4"/>
      <c r="C46" s="62">
        <v>1</v>
      </c>
      <c r="D46" s="62"/>
      <c r="E46" s="62"/>
      <c r="F46" s="4">
        <v>1</v>
      </c>
      <c r="G46" s="4"/>
      <c r="H46" s="4"/>
      <c r="I46" s="4">
        <v>1</v>
      </c>
      <c r="J46" s="4"/>
      <c r="K46" s="4"/>
      <c r="L46" s="4">
        <v>1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10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30"/>
      <c r="MY46" s="4"/>
      <c r="MZ46" s="4"/>
      <c r="NA46" s="4"/>
      <c r="NB46" s="4"/>
      <c r="NC46" s="4"/>
      <c r="ND46" s="4"/>
      <c r="NE46" s="4"/>
      <c r="NF46" s="4"/>
      <c r="NG46" s="30"/>
      <c r="NH46" s="4"/>
      <c r="NI46" s="4"/>
      <c r="NJ46" s="4"/>
    </row>
    <row r="47" spans="1:374" x14ac:dyDescent="0.25">
      <c r="A47" s="62">
        <v>34</v>
      </c>
      <c r="B47" s="4"/>
      <c r="C47" s="62"/>
      <c r="D47" s="62">
        <v>1</v>
      </c>
      <c r="E47" s="62"/>
      <c r="F47" s="4"/>
      <c r="G47" s="4">
        <v>1</v>
      </c>
      <c r="H47" s="4"/>
      <c r="I47" s="4"/>
      <c r="J47" s="4">
        <v>1</v>
      </c>
      <c r="K47" s="4"/>
      <c r="L47" s="4"/>
      <c r="M47" s="4">
        <v>1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10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30"/>
      <c r="MY47" s="4"/>
      <c r="MZ47" s="4"/>
      <c r="NA47" s="4"/>
      <c r="NB47" s="4"/>
      <c r="NC47" s="4"/>
      <c r="ND47" s="4"/>
      <c r="NE47" s="4"/>
      <c r="NF47" s="4"/>
      <c r="NG47" s="30"/>
      <c r="NH47" s="4"/>
      <c r="NI47" s="4"/>
      <c r="NJ47" s="4"/>
    </row>
    <row r="48" spans="1:374" x14ac:dyDescent="0.25">
      <c r="A48" s="58" t="s">
        <v>789</v>
      </c>
      <c r="B48" s="4"/>
      <c r="C48" s="3">
        <f t="shared" ref="C48:BN48" si="0">SUM(C14:C47)</f>
        <v>22</v>
      </c>
      <c r="D48" s="3">
        <f t="shared" si="0"/>
        <v>12</v>
      </c>
      <c r="E48" s="3">
        <f t="shared" si="0"/>
        <v>0</v>
      </c>
      <c r="F48" s="3">
        <f t="shared" si="0"/>
        <v>19</v>
      </c>
      <c r="G48" s="3">
        <f t="shared" si="0"/>
        <v>14</v>
      </c>
      <c r="H48" s="3">
        <f t="shared" si="0"/>
        <v>0</v>
      </c>
      <c r="I48" s="3">
        <f t="shared" si="0"/>
        <v>20</v>
      </c>
      <c r="J48" s="3">
        <f t="shared" si="0"/>
        <v>14</v>
      </c>
      <c r="K48" s="3">
        <f t="shared" si="0"/>
        <v>0</v>
      </c>
      <c r="L48" s="3">
        <f t="shared" si="0"/>
        <v>20</v>
      </c>
      <c r="M48" s="3">
        <f t="shared" si="0"/>
        <v>14</v>
      </c>
      <c r="N48" s="3">
        <f t="shared" si="0"/>
        <v>0</v>
      </c>
      <c r="O48" s="3">
        <f t="shared" si="0"/>
        <v>0</v>
      </c>
      <c r="P48" s="3">
        <f t="shared" si="0"/>
        <v>0</v>
      </c>
      <c r="Q48" s="3">
        <f t="shared" si="0"/>
        <v>0</v>
      </c>
      <c r="R48" s="3">
        <f t="shared" si="0"/>
        <v>0</v>
      </c>
      <c r="S48" s="3">
        <f t="shared" si="0"/>
        <v>0</v>
      </c>
      <c r="T48" s="3">
        <f t="shared" si="0"/>
        <v>0</v>
      </c>
      <c r="U48" s="3">
        <f t="shared" si="0"/>
        <v>0</v>
      </c>
      <c r="V48" s="3">
        <f t="shared" si="0"/>
        <v>0</v>
      </c>
      <c r="W48" s="3">
        <f t="shared" si="0"/>
        <v>0</v>
      </c>
      <c r="X48" s="3">
        <f t="shared" si="0"/>
        <v>0</v>
      </c>
      <c r="Y48" s="3">
        <f t="shared" si="0"/>
        <v>0</v>
      </c>
      <c r="Z48" s="3">
        <f t="shared" si="0"/>
        <v>0</v>
      </c>
      <c r="AA48" s="3">
        <f t="shared" si="0"/>
        <v>0</v>
      </c>
      <c r="AB48" s="3">
        <f t="shared" si="0"/>
        <v>0</v>
      </c>
      <c r="AC48" s="3">
        <f t="shared" si="0"/>
        <v>0</v>
      </c>
      <c r="AD48" s="3">
        <f t="shared" si="0"/>
        <v>0</v>
      </c>
      <c r="AE48" s="3">
        <f t="shared" si="0"/>
        <v>0</v>
      </c>
      <c r="AF48" s="3">
        <f t="shared" si="0"/>
        <v>0</v>
      </c>
      <c r="AG48" s="3">
        <f t="shared" si="0"/>
        <v>0</v>
      </c>
      <c r="AH48" s="3">
        <f t="shared" si="0"/>
        <v>0</v>
      </c>
      <c r="AI48" s="3">
        <f t="shared" si="0"/>
        <v>0</v>
      </c>
      <c r="AJ48" s="3">
        <f t="shared" si="0"/>
        <v>0</v>
      </c>
      <c r="AK48" s="3">
        <f t="shared" si="0"/>
        <v>0</v>
      </c>
      <c r="AL48" s="3">
        <f t="shared" si="0"/>
        <v>0</v>
      </c>
      <c r="AM48" s="3">
        <f t="shared" si="0"/>
        <v>0</v>
      </c>
      <c r="AN48" s="3">
        <f t="shared" si="0"/>
        <v>0</v>
      </c>
      <c r="AO48" s="3">
        <f t="shared" si="0"/>
        <v>0</v>
      </c>
      <c r="AP48" s="3">
        <f t="shared" si="0"/>
        <v>0</v>
      </c>
      <c r="AQ48" s="3">
        <f t="shared" si="0"/>
        <v>0</v>
      </c>
      <c r="AR48" s="3">
        <f t="shared" si="0"/>
        <v>0</v>
      </c>
      <c r="AS48" s="3">
        <f t="shared" si="0"/>
        <v>0</v>
      </c>
      <c r="AT48" s="3">
        <f t="shared" si="0"/>
        <v>0</v>
      </c>
      <c r="AU48" s="3">
        <f t="shared" si="0"/>
        <v>0</v>
      </c>
      <c r="AV48" s="3">
        <f t="shared" si="0"/>
        <v>0</v>
      </c>
      <c r="AW48" s="3">
        <f t="shared" si="0"/>
        <v>0</v>
      </c>
      <c r="AX48" s="3">
        <f t="shared" si="0"/>
        <v>0</v>
      </c>
      <c r="AY48" s="3">
        <f t="shared" si="0"/>
        <v>0</v>
      </c>
      <c r="AZ48" s="3">
        <f t="shared" si="0"/>
        <v>0</v>
      </c>
      <c r="BA48" s="3">
        <f t="shared" si="0"/>
        <v>0</v>
      </c>
      <c r="BB48" s="3">
        <f t="shared" si="0"/>
        <v>0</v>
      </c>
      <c r="BC48" s="3">
        <f t="shared" si="0"/>
        <v>0</v>
      </c>
      <c r="BD48" s="3">
        <f t="shared" si="0"/>
        <v>0</v>
      </c>
      <c r="BE48" s="3">
        <f t="shared" si="0"/>
        <v>0</v>
      </c>
      <c r="BF48" s="3">
        <f t="shared" si="0"/>
        <v>0</v>
      </c>
      <c r="BG48" s="3">
        <f t="shared" si="0"/>
        <v>0</v>
      </c>
      <c r="BH48" s="3">
        <f t="shared" si="0"/>
        <v>0</v>
      </c>
      <c r="BI48" s="3">
        <f t="shared" si="0"/>
        <v>0</v>
      </c>
      <c r="BJ48" s="3">
        <f t="shared" si="0"/>
        <v>0</v>
      </c>
      <c r="BK48" s="3">
        <f t="shared" si="0"/>
        <v>0</v>
      </c>
      <c r="BL48" s="3">
        <f t="shared" si="0"/>
        <v>0</v>
      </c>
      <c r="BM48" s="3">
        <f t="shared" si="0"/>
        <v>0</v>
      </c>
      <c r="BN48" s="3">
        <f t="shared" si="0"/>
        <v>0</v>
      </c>
      <c r="BO48" s="3">
        <f t="shared" ref="BO48:DZ48" si="1">SUM(BO14:BO47)</f>
        <v>0</v>
      </c>
      <c r="BP48" s="3">
        <f t="shared" si="1"/>
        <v>0</v>
      </c>
      <c r="BQ48" s="3">
        <f t="shared" si="1"/>
        <v>0</v>
      </c>
      <c r="BR48" s="3">
        <f t="shared" si="1"/>
        <v>0</v>
      </c>
      <c r="BS48" s="3">
        <f t="shared" si="1"/>
        <v>0</v>
      </c>
      <c r="BT48" s="3">
        <f t="shared" si="1"/>
        <v>0</v>
      </c>
      <c r="BU48" s="3">
        <f t="shared" si="1"/>
        <v>0</v>
      </c>
      <c r="BV48" s="3">
        <f t="shared" si="1"/>
        <v>0</v>
      </c>
      <c r="BW48" s="3">
        <f t="shared" si="1"/>
        <v>0</v>
      </c>
      <c r="BX48" s="3">
        <f t="shared" si="1"/>
        <v>0</v>
      </c>
      <c r="BY48" s="3">
        <f t="shared" si="1"/>
        <v>0</v>
      </c>
      <c r="BZ48" s="3">
        <f t="shared" si="1"/>
        <v>0</v>
      </c>
      <c r="CA48" s="3">
        <f t="shared" si="1"/>
        <v>0</v>
      </c>
      <c r="CB48" s="3">
        <f t="shared" si="1"/>
        <v>0</v>
      </c>
      <c r="CC48" s="3">
        <f t="shared" si="1"/>
        <v>0</v>
      </c>
      <c r="CD48" s="3">
        <f t="shared" si="1"/>
        <v>0</v>
      </c>
      <c r="CE48" s="3">
        <f t="shared" si="1"/>
        <v>0</v>
      </c>
      <c r="CF48" s="3">
        <f t="shared" si="1"/>
        <v>0</v>
      </c>
      <c r="CG48" s="3">
        <f t="shared" si="1"/>
        <v>0</v>
      </c>
      <c r="CH48" s="3">
        <f t="shared" si="1"/>
        <v>0</v>
      </c>
      <c r="CI48" s="3">
        <f t="shared" si="1"/>
        <v>0</v>
      </c>
      <c r="CJ48" s="3">
        <f t="shared" si="1"/>
        <v>0</v>
      </c>
      <c r="CK48" s="3">
        <f t="shared" si="1"/>
        <v>0</v>
      </c>
      <c r="CL48" s="3">
        <f t="shared" si="1"/>
        <v>0</v>
      </c>
      <c r="CM48" s="3">
        <f t="shared" si="1"/>
        <v>0</v>
      </c>
      <c r="CN48" s="3">
        <f t="shared" si="1"/>
        <v>0</v>
      </c>
      <c r="CO48" s="3">
        <f t="shared" si="1"/>
        <v>0</v>
      </c>
      <c r="CP48" s="3">
        <f t="shared" si="1"/>
        <v>0</v>
      </c>
      <c r="CQ48" s="3">
        <f t="shared" si="1"/>
        <v>0</v>
      </c>
      <c r="CR48" s="3">
        <f t="shared" si="1"/>
        <v>0</v>
      </c>
      <c r="CS48" s="3">
        <f t="shared" si="1"/>
        <v>0</v>
      </c>
      <c r="CT48" s="3">
        <f t="shared" si="1"/>
        <v>0</v>
      </c>
      <c r="CU48" s="3">
        <f t="shared" si="1"/>
        <v>0</v>
      </c>
      <c r="CV48" s="3">
        <f t="shared" si="1"/>
        <v>0</v>
      </c>
      <c r="CW48" s="3">
        <f t="shared" si="1"/>
        <v>0</v>
      </c>
      <c r="CX48" s="3">
        <f t="shared" si="1"/>
        <v>0</v>
      </c>
      <c r="CY48" s="3">
        <f t="shared" si="1"/>
        <v>0</v>
      </c>
      <c r="CZ48" s="3">
        <f t="shared" si="1"/>
        <v>0</v>
      </c>
      <c r="DA48" s="3">
        <f t="shared" si="1"/>
        <v>0</v>
      </c>
      <c r="DB48" s="3">
        <f t="shared" si="1"/>
        <v>0</v>
      </c>
      <c r="DC48" s="3">
        <f t="shared" si="1"/>
        <v>0</v>
      </c>
      <c r="DD48" s="3">
        <f t="shared" si="1"/>
        <v>0</v>
      </c>
      <c r="DE48" s="3">
        <f t="shared" si="1"/>
        <v>0</v>
      </c>
      <c r="DF48" s="3">
        <f t="shared" si="1"/>
        <v>0</v>
      </c>
      <c r="DG48" s="3">
        <f t="shared" si="1"/>
        <v>0</v>
      </c>
      <c r="DH48" s="3">
        <f t="shared" si="1"/>
        <v>0</v>
      </c>
      <c r="DI48" s="3">
        <f t="shared" si="1"/>
        <v>0</v>
      </c>
      <c r="DJ48" s="3">
        <f t="shared" si="1"/>
        <v>0</v>
      </c>
      <c r="DK48" s="3">
        <f t="shared" si="1"/>
        <v>0</v>
      </c>
      <c r="DL48" s="3">
        <f t="shared" si="1"/>
        <v>0</v>
      </c>
      <c r="DM48" s="3">
        <f t="shared" si="1"/>
        <v>0</v>
      </c>
      <c r="DN48" s="3">
        <f t="shared" si="1"/>
        <v>0</v>
      </c>
      <c r="DO48" s="3">
        <f t="shared" si="1"/>
        <v>0</v>
      </c>
      <c r="DP48" s="3">
        <f t="shared" si="1"/>
        <v>0</v>
      </c>
      <c r="DQ48" s="3">
        <f t="shared" si="1"/>
        <v>0</v>
      </c>
      <c r="DR48" s="3">
        <f t="shared" si="1"/>
        <v>0</v>
      </c>
      <c r="DS48" s="3">
        <f t="shared" si="1"/>
        <v>0</v>
      </c>
      <c r="DT48" s="3">
        <f t="shared" si="1"/>
        <v>0</v>
      </c>
      <c r="DU48" s="3">
        <f t="shared" si="1"/>
        <v>0</v>
      </c>
      <c r="DV48" s="3">
        <f t="shared" si="1"/>
        <v>0</v>
      </c>
      <c r="DW48" s="3">
        <f t="shared" si="1"/>
        <v>0</v>
      </c>
      <c r="DX48" s="3">
        <f t="shared" si="1"/>
        <v>0</v>
      </c>
      <c r="DY48" s="3">
        <f t="shared" si="1"/>
        <v>0</v>
      </c>
      <c r="DZ48" s="3">
        <f t="shared" si="1"/>
        <v>0</v>
      </c>
      <c r="EA48" s="3">
        <f t="shared" ref="EA48:GL48" si="2">SUM(EA14:EA47)</f>
        <v>0</v>
      </c>
      <c r="EB48" s="3">
        <f t="shared" si="2"/>
        <v>0</v>
      </c>
      <c r="EC48" s="3">
        <f t="shared" si="2"/>
        <v>0</v>
      </c>
      <c r="ED48" s="3">
        <f t="shared" si="2"/>
        <v>0</v>
      </c>
      <c r="EE48" s="3">
        <f t="shared" si="2"/>
        <v>0</v>
      </c>
      <c r="EF48" s="3">
        <f t="shared" si="2"/>
        <v>0</v>
      </c>
      <c r="EG48" s="3">
        <f t="shared" si="2"/>
        <v>0</v>
      </c>
      <c r="EH48" s="3">
        <f t="shared" si="2"/>
        <v>0</v>
      </c>
      <c r="EI48" s="3">
        <f t="shared" si="2"/>
        <v>0</v>
      </c>
      <c r="EJ48" s="3">
        <f t="shared" si="2"/>
        <v>0</v>
      </c>
      <c r="EK48" s="3">
        <f t="shared" si="2"/>
        <v>0</v>
      </c>
      <c r="EL48" s="3">
        <f t="shared" si="2"/>
        <v>0</v>
      </c>
      <c r="EM48" s="3">
        <f t="shared" si="2"/>
        <v>0</v>
      </c>
      <c r="EN48" s="3">
        <f t="shared" si="2"/>
        <v>0</v>
      </c>
      <c r="EO48" s="3">
        <f t="shared" si="2"/>
        <v>0</v>
      </c>
      <c r="EP48" s="3">
        <f t="shared" si="2"/>
        <v>0</v>
      </c>
      <c r="EQ48" s="3">
        <f t="shared" si="2"/>
        <v>0</v>
      </c>
      <c r="ER48" s="3">
        <f t="shared" si="2"/>
        <v>0</v>
      </c>
      <c r="ES48" s="3">
        <f t="shared" si="2"/>
        <v>0</v>
      </c>
      <c r="ET48" s="3">
        <f t="shared" si="2"/>
        <v>0</v>
      </c>
      <c r="EU48" s="3">
        <f t="shared" si="2"/>
        <v>0</v>
      </c>
      <c r="EV48" s="3">
        <f t="shared" si="2"/>
        <v>0</v>
      </c>
      <c r="EW48" s="3">
        <f t="shared" si="2"/>
        <v>0</v>
      </c>
      <c r="EX48" s="3">
        <f t="shared" si="2"/>
        <v>0</v>
      </c>
      <c r="EY48" s="3">
        <f t="shared" si="2"/>
        <v>0</v>
      </c>
      <c r="EZ48" s="3">
        <f t="shared" si="2"/>
        <v>0</v>
      </c>
      <c r="FA48" s="3">
        <f t="shared" si="2"/>
        <v>0</v>
      </c>
      <c r="FB48" s="3">
        <f t="shared" si="2"/>
        <v>0</v>
      </c>
      <c r="FC48" s="3">
        <f t="shared" si="2"/>
        <v>0</v>
      </c>
      <c r="FD48" s="3">
        <f t="shared" si="2"/>
        <v>0</v>
      </c>
      <c r="FE48" s="3">
        <f t="shared" si="2"/>
        <v>0</v>
      </c>
      <c r="FF48" s="3">
        <f t="shared" si="2"/>
        <v>0</v>
      </c>
      <c r="FG48" s="3">
        <f t="shared" si="2"/>
        <v>0</v>
      </c>
      <c r="FH48" s="3">
        <f t="shared" si="2"/>
        <v>0</v>
      </c>
      <c r="FI48" s="3">
        <f t="shared" si="2"/>
        <v>0</v>
      </c>
      <c r="FJ48" s="3">
        <f t="shared" si="2"/>
        <v>0</v>
      </c>
      <c r="FK48" s="3">
        <f t="shared" si="2"/>
        <v>0</v>
      </c>
      <c r="FL48" s="3">
        <f t="shared" si="2"/>
        <v>0</v>
      </c>
      <c r="FM48" s="3">
        <f t="shared" si="2"/>
        <v>0</v>
      </c>
      <c r="FN48" s="3">
        <f t="shared" si="2"/>
        <v>0</v>
      </c>
      <c r="FO48" s="3">
        <f t="shared" si="2"/>
        <v>0</v>
      </c>
      <c r="FP48" s="3">
        <f t="shared" si="2"/>
        <v>0</v>
      </c>
      <c r="FQ48" s="3">
        <f t="shared" si="2"/>
        <v>0</v>
      </c>
      <c r="FR48" s="3">
        <f t="shared" si="2"/>
        <v>0</v>
      </c>
      <c r="FS48" s="3">
        <f t="shared" si="2"/>
        <v>0</v>
      </c>
      <c r="FT48" s="3">
        <f t="shared" si="2"/>
        <v>0</v>
      </c>
      <c r="FU48" s="3">
        <f t="shared" si="2"/>
        <v>0</v>
      </c>
      <c r="FV48" s="3">
        <f t="shared" si="2"/>
        <v>0</v>
      </c>
      <c r="FW48" s="3">
        <f t="shared" si="2"/>
        <v>0</v>
      </c>
      <c r="FX48" s="3">
        <f t="shared" si="2"/>
        <v>0</v>
      </c>
      <c r="FY48" s="3">
        <f t="shared" si="2"/>
        <v>0</v>
      </c>
      <c r="FZ48" s="3">
        <f t="shared" si="2"/>
        <v>0</v>
      </c>
      <c r="GA48" s="3">
        <f t="shared" si="2"/>
        <v>0</v>
      </c>
      <c r="GB48" s="3">
        <f t="shared" si="2"/>
        <v>0</v>
      </c>
      <c r="GC48" s="3">
        <f t="shared" si="2"/>
        <v>0</v>
      </c>
      <c r="GD48" s="3">
        <f t="shared" si="2"/>
        <v>0</v>
      </c>
      <c r="GE48" s="3">
        <f t="shared" si="2"/>
        <v>0</v>
      </c>
      <c r="GF48" s="3">
        <f t="shared" si="2"/>
        <v>0</v>
      </c>
      <c r="GG48" s="3">
        <f t="shared" si="2"/>
        <v>0</v>
      </c>
      <c r="GH48" s="3">
        <f t="shared" si="2"/>
        <v>0</v>
      </c>
      <c r="GI48" s="3">
        <f t="shared" si="2"/>
        <v>0</v>
      </c>
      <c r="GJ48" s="3">
        <f t="shared" si="2"/>
        <v>0</v>
      </c>
      <c r="GK48" s="3">
        <f t="shared" si="2"/>
        <v>0</v>
      </c>
      <c r="GL48" s="3">
        <f t="shared" si="2"/>
        <v>0</v>
      </c>
      <c r="GM48" s="3">
        <f t="shared" ref="GM48:IX48" si="3">SUM(GM14:GM47)</f>
        <v>0</v>
      </c>
      <c r="GN48" s="3">
        <f t="shared" si="3"/>
        <v>0</v>
      </c>
      <c r="GO48" s="3">
        <f t="shared" si="3"/>
        <v>0</v>
      </c>
      <c r="GP48" s="3">
        <f t="shared" si="3"/>
        <v>0</v>
      </c>
      <c r="GQ48" s="3">
        <f t="shared" si="3"/>
        <v>0</v>
      </c>
      <c r="GR48" s="3">
        <f t="shared" si="3"/>
        <v>0</v>
      </c>
      <c r="GS48" s="3">
        <f t="shared" si="3"/>
        <v>0</v>
      </c>
      <c r="GT48" s="3">
        <f t="shared" si="3"/>
        <v>0</v>
      </c>
      <c r="GU48" s="3">
        <f t="shared" si="3"/>
        <v>0</v>
      </c>
      <c r="GV48" s="3">
        <f t="shared" si="3"/>
        <v>0</v>
      </c>
      <c r="GW48" s="3">
        <f t="shared" si="3"/>
        <v>0</v>
      </c>
      <c r="GX48" s="3">
        <f t="shared" si="3"/>
        <v>0</v>
      </c>
      <c r="GY48" s="3">
        <f t="shared" si="3"/>
        <v>0</v>
      </c>
      <c r="GZ48" s="3">
        <f t="shared" si="3"/>
        <v>0</v>
      </c>
      <c r="HA48" s="3">
        <f t="shared" si="3"/>
        <v>0</v>
      </c>
      <c r="HB48" s="3">
        <f t="shared" si="3"/>
        <v>0</v>
      </c>
      <c r="HC48" s="3">
        <f t="shared" si="3"/>
        <v>0</v>
      </c>
      <c r="HD48" s="3">
        <f t="shared" si="3"/>
        <v>0</v>
      </c>
      <c r="HE48" s="3">
        <f t="shared" si="3"/>
        <v>0</v>
      </c>
      <c r="HF48" s="3">
        <f t="shared" si="3"/>
        <v>0</v>
      </c>
      <c r="HG48" s="3">
        <f t="shared" si="3"/>
        <v>0</v>
      </c>
      <c r="HH48" s="3">
        <f t="shared" si="3"/>
        <v>0</v>
      </c>
      <c r="HI48" s="3">
        <f t="shared" si="3"/>
        <v>0</v>
      </c>
      <c r="HJ48" s="3">
        <f t="shared" si="3"/>
        <v>0</v>
      </c>
      <c r="HK48" s="3">
        <f t="shared" si="3"/>
        <v>0</v>
      </c>
      <c r="HL48" s="3">
        <f t="shared" si="3"/>
        <v>0</v>
      </c>
      <c r="HM48" s="3">
        <f t="shared" si="3"/>
        <v>0</v>
      </c>
      <c r="HN48" s="3">
        <f t="shared" si="3"/>
        <v>0</v>
      </c>
      <c r="HO48" s="3">
        <f t="shared" si="3"/>
        <v>0</v>
      </c>
      <c r="HP48" s="3">
        <f t="shared" si="3"/>
        <v>0</v>
      </c>
      <c r="HQ48" s="3">
        <f t="shared" si="3"/>
        <v>0</v>
      </c>
      <c r="HR48" s="3">
        <f t="shared" si="3"/>
        <v>0</v>
      </c>
      <c r="HS48" s="3">
        <f t="shared" si="3"/>
        <v>0</v>
      </c>
      <c r="HT48" s="3">
        <f t="shared" si="3"/>
        <v>0</v>
      </c>
      <c r="HU48" s="3">
        <f t="shared" si="3"/>
        <v>0</v>
      </c>
      <c r="HV48" s="3">
        <f t="shared" si="3"/>
        <v>0</v>
      </c>
      <c r="HW48" s="3">
        <f t="shared" si="3"/>
        <v>0</v>
      </c>
      <c r="HX48" s="3">
        <f t="shared" si="3"/>
        <v>0</v>
      </c>
      <c r="HY48" s="3">
        <f t="shared" si="3"/>
        <v>0</v>
      </c>
      <c r="HZ48" s="3">
        <f t="shared" si="3"/>
        <v>0</v>
      </c>
      <c r="IA48" s="3">
        <f t="shared" si="3"/>
        <v>0</v>
      </c>
      <c r="IB48" s="3">
        <f t="shared" si="3"/>
        <v>0</v>
      </c>
      <c r="IC48" s="3">
        <f t="shared" si="3"/>
        <v>0</v>
      </c>
      <c r="ID48" s="3">
        <f t="shared" si="3"/>
        <v>0</v>
      </c>
      <c r="IE48" s="3">
        <f t="shared" si="3"/>
        <v>0</v>
      </c>
      <c r="IF48" s="3">
        <f t="shared" si="3"/>
        <v>0</v>
      </c>
      <c r="IG48" s="3">
        <f t="shared" si="3"/>
        <v>0</v>
      </c>
      <c r="IH48" s="3">
        <f t="shared" si="3"/>
        <v>0</v>
      </c>
      <c r="II48" s="3">
        <f t="shared" si="3"/>
        <v>0</v>
      </c>
      <c r="IJ48" s="3">
        <f t="shared" si="3"/>
        <v>0</v>
      </c>
      <c r="IK48" s="3">
        <f t="shared" si="3"/>
        <v>0</v>
      </c>
      <c r="IL48" s="3">
        <f t="shared" si="3"/>
        <v>0</v>
      </c>
      <c r="IM48" s="3">
        <f t="shared" si="3"/>
        <v>0</v>
      </c>
      <c r="IN48" s="3">
        <f t="shared" si="3"/>
        <v>0</v>
      </c>
      <c r="IO48" s="3">
        <f t="shared" si="3"/>
        <v>0</v>
      </c>
      <c r="IP48" s="3">
        <f t="shared" si="3"/>
        <v>0</v>
      </c>
      <c r="IQ48" s="3">
        <f t="shared" si="3"/>
        <v>0</v>
      </c>
      <c r="IR48" s="3">
        <f t="shared" si="3"/>
        <v>0</v>
      </c>
      <c r="IS48" s="3">
        <f t="shared" si="3"/>
        <v>0</v>
      </c>
      <c r="IT48" s="3">
        <f t="shared" si="3"/>
        <v>0</v>
      </c>
      <c r="IU48" s="3">
        <f t="shared" si="3"/>
        <v>0</v>
      </c>
      <c r="IV48" s="3">
        <f t="shared" si="3"/>
        <v>0</v>
      </c>
      <c r="IW48" s="3">
        <f t="shared" si="3"/>
        <v>0</v>
      </c>
      <c r="IX48" s="3">
        <f t="shared" si="3"/>
        <v>0</v>
      </c>
      <c r="IY48" s="3">
        <f t="shared" ref="IY48:LJ48" si="4">SUM(IY14:IY47)</f>
        <v>0</v>
      </c>
      <c r="IZ48" s="3">
        <f t="shared" si="4"/>
        <v>0</v>
      </c>
      <c r="JA48" s="3">
        <f t="shared" si="4"/>
        <v>0</v>
      </c>
      <c r="JB48" s="3">
        <f t="shared" si="4"/>
        <v>0</v>
      </c>
      <c r="JC48" s="3">
        <f t="shared" si="4"/>
        <v>0</v>
      </c>
      <c r="JD48" s="3">
        <f t="shared" si="4"/>
        <v>0</v>
      </c>
      <c r="JE48" s="3">
        <f t="shared" si="4"/>
        <v>0</v>
      </c>
      <c r="JF48" s="3">
        <f t="shared" si="4"/>
        <v>0</v>
      </c>
      <c r="JG48" s="3">
        <f t="shared" si="4"/>
        <v>0</v>
      </c>
      <c r="JH48" s="3">
        <f t="shared" si="4"/>
        <v>0</v>
      </c>
      <c r="JI48" s="3">
        <f t="shared" si="4"/>
        <v>0</v>
      </c>
      <c r="JJ48" s="3">
        <f t="shared" si="4"/>
        <v>0</v>
      </c>
      <c r="JK48" s="3">
        <f t="shared" si="4"/>
        <v>0</v>
      </c>
      <c r="JL48" s="3">
        <f t="shared" si="4"/>
        <v>0</v>
      </c>
      <c r="JM48" s="3">
        <f t="shared" si="4"/>
        <v>0</v>
      </c>
      <c r="JN48" s="3">
        <f t="shared" si="4"/>
        <v>0</v>
      </c>
      <c r="JO48" s="3">
        <f t="shared" si="4"/>
        <v>0</v>
      </c>
      <c r="JP48" s="3">
        <f t="shared" si="4"/>
        <v>0</v>
      </c>
      <c r="JQ48" s="3">
        <f t="shared" si="4"/>
        <v>0</v>
      </c>
      <c r="JR48" s="3">
        <f t="shared" si="4"/>
        <v>0</v>
      </c>
      <c r="JS48" s="3">
        <f t="shared" si="4"/>
        <v>0</v>
      </c>
      <c r="JT48" s="3">
        <f t="shared" si="4"/>
        <v>0</v>
      </c>
      <c r="JU48" s="3">
        <f t="shared" si="4"/>
        <v>0</v>
      </c>
      <c r="JV48" s="3">
        <f t="shared" si="4"/>
        <v>0</v>
      </c>
      <c r="JW48" s="3">
        <f t="shared" si="4"/>
        <v>0</v>
      </c>
      <c r="JX48" s="3">
        <f t="shared" si="4"/>
        <v>0</v>
      </c>
      <c r="JY48" s="3">
        <f t="shared" si="4"/>
        <v>0</v>
      </c>
      <c r="JZ48" s="3">
        <f t="shared" si="4"/>
        <v>0</v>
      </c>
      <c r="KA48" s="3">
        <f t="shared" si="4"/>
        <v>0</v>
      </c>
      <c r="KB48" s="3">
        <f t="shared" si="4"/>
        <v>0</v>
      </c>
      <c r="KC48" s="3">
        <f t="shared" si="4"/>
        <v>0</v>
      </c>
      <c r="KD48" s="3">
        <f t="shared" si="4"/>
        <v>0</v>
      </c>
      <c r="KE48" s="3">
        <f t="shared" si="4"/>
        <v>0</v>
      </c>
      <c r="KF48" s="3">
        <f t="shared" si="4"/>
        <v>0</v>
      </c>
      <c r="KG48" s="3">
        <f t="shared" si="4"/>
        <v>0</v>
      </c>
      <c r="KH48" s="3">
        <f t="shared" si="4"/>
        <v>0</v>
      </c>
      <c r="KI48" s="3">
        <f t="shared" si="4"/>
        <v>0</v>
      </c>
      <c r="KJ48" s="3">
        <f t="shared" si="4"/>
        <v>0</v>
      </c>
      <c r="KK48" s="3">
        <f t="shared" si="4"/>
        <v>0</v>
      </c>
      <c r="KL48" s="3">
        <f t="shared" si="4"/>
        <v>0</v>
      </c>
      <c r="KM48" s="3">
        <f t="shared" si="4"/>
        <v>0</v>
      </c>
      <c r="KN48" s="3">
        <f t="shared" si="4"/>
        <v>0</v>
      </c>
      <c r="KO48" s="3">
        <f t="shared" si="4"/>
        <v>0</v>
      </c>
      <c r="KP48" s="3">
        <f t="shared" si="4"/>
        <v>0</v>
      </c>
      <c r="KQ48" s="3">
        <f t="shared" si="4"/>
        <v>0</v>
      </c>
      <c r="KR48" s="3">
        <f t="shared" si="4"/>
        <v>0</v>
      </c>
      <c r="KS48" s="3">
        <f t="shared" si="4"/>
        <v>0</v>
      </c>
      <c r="KT48" s="3">
        <f t="shared" si="4"/>
        <v>0</v>
      </c>
      <c r="KU48" s="3">
        <f t="shared" si="4"/>
        <v>0</v>
      </c>
      <c r="KV48" s="3">
        <f t="shared" si="4"/>
        <v>0</v>
      </c>
      <c r="KW48" s="3">
        <f t="shared" si="4"/>
        <v>0</v>
      </c>
      <c r="KX48" s="3">
        <f t="shared" si="4"/>
        <v>0</v>
      </c>
      <c r="KY48" s="3">
        <f t="shared" si="4"/>
        <v>0</v>
      </c>
      <c r="KZ48" s="3">
        <f t="shared" si="4"/>
        <v>0</v>
      </c>
      <c r="LA48" s="3">
        <f t="shared" si="4"/>
        <v>0</v>
      </c>
      <c r="LB48" s="3">
        <f t="shared" si="4"/>
        <v>0</v>
      </c>
      <c r="LC48" s="3">
        <f t="shared" si="4"/>
        <v>0</v>
      </c>
      <c r="LD48" s="3">
        <f t="shared" si="4"/>
        <v>0</v>
      </c>
      <c r="LE48" s="3">
        <f t="shared" si="4"/>
        <v>0</v>
      </c>
      <c r="LF48" s="3">
        <f t="shared" si="4"/>
        <v>0</v>
      </c>
      <c r="LG48" s="3">
        <f t="shared" si="4"/>
        <v>0</v>
      </c>
      <c r="LH48" s="3">
        <f t="shared" si="4"/>
        <v>0</v>
      </c>
      <c r="LI48" s="3">
        <f t="shared" si="4"/>
        <v>0</v>
      </c>
      <c r="LJ48" s="3">
        <f t="shared" si="4"/>
        <v>0</v>
      </c>
      <c r="LK48" s="3">
        <f t="shared" ref="LK48:NJ48" si="5">SUM(LK14:LK47)</f>
        <v>0</v>
      </c>
      <c r="LL48" s="3">
        <f t="shared" si="5"/>
        <v>0</v>
      </c>
      <c r="LM48" s="3">
        <f t="shared" si="5"/>
        <v>0</v>
      </c>
      <c r="LN48" s="3">
        <f t="shared" si="5"/>
        <v>0</v>
      </c>
      <c r="LO48" s="3">
        <f t="shared" si="5"/>
        <v>0</v>
      </c>
      <c r="LP48" s="3">
        <f t="shared" si="5"/>
        <v>0</v>
      </c>
      <c r="LQ48" s="3">
        <f t="shared" si="5"/>
        <v>0</v>
      </c>
      <c r="LR48" s="3">
        <f t="shared" si="5"/>
        <v>0</v>
      </c>
      <c r="LS48" s="3">
        <f t="shared" si="5"/>
        <v>0</v>
      </c>
      <c r="LT48" s="3">
        <f t="shared" si="5"/>
        <v>0</v>
      </c>
      <c r="LU48" s="3">
        <f t="shared" si="5"/>
        <v>0</v>
      </c>
      <c r="LV48" s="3">
        <f t="shared" si="5"/>
        <v>0</v>
      </c>
      <c r="LW48" s="3">
        <f t="shared" si="5"/>
        <v>0</v>
      </c>
      <c r="LX48" s="3">
        <f t="shared" si="5"/>
        <v>0</v>
      </c>
      <c r="LY48" s="3">
        <f t="shared" si="5"/>
        <v>0</v>
      </c>
      <c r="LZ48" s="3">
        <f t="shared" si="5"/>
        <v>0</v>
      </c>
      <c r="MA48" s="3">
        <f t="shared" si="5"/>
        <v>0</v>
      </c>
      <c r="MB48" s="3">
        <f t="shared" si="5"/>
        <v>0</v>
      </c>
      <c r="MC48" s="3">
        <f t="shared" si="5"/>
        <v>0</v>
      </c>
      <c r="MD48" s="3">
        <f t="shared" si="5"/>
        <v>0</v>
      </c>
      <c r="ME48" s="3">
        <f t="shared" si="5"/>
        <v>0</v>
      </c>
      <c r="MF48" s="3">
        <f t="shared" si="5"/>
        <v>0</v>
      </c>
      <c r="MG48" s="3">
        <f t="shared" si="5"/>
        <v>0</v>
      </c>
      <c r="MH48" s="3">
        <f t="shared" si="5"/>
        <v>0</v>
      </c>
      <c r="MI48" s="3">
        <f t="shared" si="5"/>
        <v>0</v>
      </c>
      <c r="MJ48" s="3">
        <f t="shared" si="5"/>
        <v>0</v>
      </c>
      <c r="MK48" s="3">
        <f t="shared" si="5"/>
        <v>0</v>
      </c>
      <c r="ML48" s="3">
        <f t="shared" si="5"/>
        <v>0</v>
      </c>
      <c r="MM48" s="3">
        <f t="shared" si="5"/>
        <v>0</v>
      </c>
      <c r="MN48" s="3">
        <f t="shared" si="5"/>
        <v>0</v>
      </c>
      <c r="MO48" s="3">
        <f t="shared" si="5"/>
        <v>0</v>
      </c>
      <c r="MP48" s="3">
        <f t="shared" si="5"/>
        <v>0</v>
      </c>
      <c r="MQ48" s="3">
        <f t="shared" si="5"/>
        <v>0</v>
      </c>
      <c r="MR48" s="3">
        <f t="shared" si="5"/>
        <v>0</v>
      </c>
      <c r="MS48" s="3">
        <f t="shared" si="5"/>
        <v>0</v>
      </c>
      <c r="MT48" s="3">
        <f t="shared" si="5"/>
        <v>0</v>
      </c>
      <c r="MU48" s="3">
        <f t="shared" si="5"/>
        <v>0</v>
      </c>
      <c r="MV48" s="3">
        <f t="shared" si="5"/>
        <v>0</v>
      </c>
      <c r="MW48" s="3">
        <f t="shared" si="5"/>
        <v>0</v>
      </c>
      <c r="MX48" s="3">
        <f t="shared" si="5"/>
        <v>0</v>
      </c>
      <c r="MY48" s="3">
        <f t="shared" si="5"/>
        <v>0</v>
      </c>
      <c r="MZ48" s="3">
        <f t="shared" si="5"/>
        <v>0</v>
      </c>
      <c r="NA48" s="3">
        <f t="shared" si="5"/>
        <v>0</v>
      </c>
      <c r="NB48" s="3">
        <f t="shared" si="5"/>
        <v>0</v>
      </c>
      <c r="NC48" s="3">
        <f t="shared" si="5"/>
        <v>0</v>
      </c>
      <c r="ND48" s="3">
        <f t="shared" si="5"/>
        <v>0</v>
      </c>
      <c r="NE48" s="3">
        <f t="shared" si="5"/>
        <v>0</v>
      </c>
      <c r="NF48" s="3">
        <f t="shared" si="5"/>
        <v>0</v>
      </c>
      <c r="NG48" s="3">
        <f t="shared" si="5"/>
        <v>0</v>
      </c>
      <c r="NH48" s="3">
        <f t="shared" si="5"/>
        <v>0</v>
      </c>
      <c r="NI48" s="3">
        <f t="shared" si="5"/>
        <v>0</v>
      </c>
      <c r="NJ48" s="3">
        <f t="shared" si="5"/>
        <v>0</v>
      </c>
    </row>
    <row r="49" spans="1:374" ht="39" customHeight="1" x14ac:dyDescent="0.25">
      <c r="A49" s="60" t="s">
        <v>3192</v>
      </c>
      <c r="B49" s="4"/>
      <c r="C49" s="11">
        <f>C48/25%</f>
        <v>88</v>
      </c>
      <c r="D49" s="11">
        <f t="shared" ref="D49:BF49" si="6">D48/25%</f>
        <v>48</v>
      </c>
      <c r="E49" s="11">
        <f t="shared" si="6"/>
        <v>0</v>
      </c>
      <c r="F49" s="11">
        <f t="shared" si="6"/>
        <v>76</v>
      </c>
      <c r="G49" s="11">
        <f t="shared" si="6"/>
        <v>56</v>
      </c>
      <c r="H49" s="11">
        <f t="shared" si="6"/>
        <v>0</v>
      </c>
      <c r="I49" s="11">
        <f t="shared" si="6"/>
        <v>80</v>
      </c>
      <c r="J49" s="11">
        <f t="shared" si="6"/>
        <v>56</v>
      </c>
      <c r="K49" s="11">
        <f t="shared" si="6"/>
        <v>0</v>
      </c>
      <c r="L49" s="11">
        <f t="shared" si="6"/>
        <v>80</v>
      </c>
      <c r="M49" s="11">
        <f t="shared" si="6"/>
        <v>56</v>
      </c>
      <c r="N49" s="11">
        <f t="shared" si="6"/>
        <v>0</v>
      </c>
      <c r="O49" s="11">
        <f t="shared" si="6"/>
        <v>0</v>
      </c>
      <c r="P49" s="11">
        <f t="shared" si="6"/>
        <v>0</v>
      </c>
      <c r="Q49" s="11">
        <f t="shared" si="6"/>
        <v>0</v>
      </c>
      <c r="R49" s="11">
        <f t="shared" si="6"/>
        <v>0</v>
      </c>
      <c r="S49" s="11">
        <f t="shared" si="6"/>
        <v>0</v>
      </c>
      <c r="T49" s="11">
        <f t="shared" si="6"/>
        <v>0</v>
      </c>
      <c r="U49" s="11">
        <f t="shared" si="6"/>
        <v>0</v>
      </c>
      <c r="V49" s="11">
        <f t="shared" si="6"/>
        <v>0</v>
      </c>
      <c r="W49" s="11">
        <f t="shared" si="6"/>
        <v>0</v>
      </c>
      <c r="X49" s="11">
        <f t="shared" si="6"/>
        <v>0</v>
      </c>
      <c r="Y49" s="11">
        <f t="shared" si="6"/>
        <v>0</v>
      </c>
      <c r="Z49" s="11">
        <f t="shared" si="6"/>
        <v>0</v>
      </c>
      <c r="AA49" s="11">
        <f t="shared" si="6"/>
        <v>0</v>
      </c>
      <c r="AB49" s="11">
        <f t="shared" si="6"/>
        <v>0</v>
      </c>
      <c r="AC49" s="11">
        <f t="shared" si="6"/>
        <v>0</v>
      </c>
      <c r="AD49" s="11">
        <f t="shared" si="6"/>
        <v>0</v>
      </c>
      <c r="AE49" s="11">
        <f t="shared" si="6"/>
        <v>0</v>
      </c>
      <c r="AF49" s="11">
        <f t="shared" si="6"/>
        <v>0</v>
      </c>
      <c r="AG49" s="11">
        <f t="shared" si="6"/>
        <v>0</v>
      </c>
      <c r="AH49" s="11">
        <f t="shared" si="6"/>
        <v>0</v>
      </c>
      <c r="AI49" s="11">
        <f t="shared" si="6"/>
        <v>0</v>
      </c>
      <c r="AJ49" s="11">
        <f t="shared" si="6"/>
        <v>0</v>
      </c>
      <c r="AK49" s="11">
        <f t="shared" si="6"/>
        <v>0</v>
      </c>
      <c r="AL49" s="11">
        <f t="shared" si="6"/>
        <v>0</v>
      </c>
      <c r="AM49" s="11">
        <f t="shared" si="6"/>
        <v>0</v>
      </c>
      <c r="AN49" s="11">
        <f t="shared" si="6"/>
        <v>0</v>
      </c>
      <c r="AO49" s="11">
        <f t="shared" si="6"/>
        <v>0</v>
      </c>
      <c r="AP49" s="11">
        <f t="shared" si="6"/>
        <v>0</v>
      </c>
      <c r="AQ49" s="11">
        <f t="shared" si="6"/>
        <v>0</v>
      </c>
      <c r="AR49" s="11">
        <f t="shared" si="6"/>
        <v>0</v>
      </c>
      <c r="AS49" s="11">
        <f t="shared" si="6"/>
        <v>0</v>
      </c>
      <c r="AT49" s="11">
        <f t="shared" si="6"/>
        <v>0</v>
      </c>
      <c r="AU49" s="11">
        <f t="shared" si="6"/>
        <v>0</v>
      </c>
      <c r="AV49" s="11">
        <f t="shared" si="6"/>
        <v>0</v>
      </c>
      <c r="AW49" s="11">
        <f t="shared" si="6"/>
        <v>0</v>
      </c>
      <c r="AX49" s="11">
        <f t="shared" si="6"/>
        <v>0</v>
      </c>
      <c r="AY49" s="11">
        <f t="shared" si="6"/>
        <v>0</v>
      </c>
      <c r="AZ49" s="11">
        <f t="shared" si="6"/>
        <v>0</v>
      </c>
      <c r="BA49" s="11">
        <f t="shared" si="6"/>
        <v>0</v>
      </c>
      <c r="BB49" s="11">
        <f t="shared" si="6"/>
        <v>0</v>
      </c>
      <c r="BC49" s="11">
        <f t="shared" si="6"/>
        <v>0</v>
      </c>
      <c r="BD49" s="11">
        <f t="shared" si="6"/>
        <v>0</v>
      </c>
      <c r="BE49" s="11">
        <f t="shared" si="6"/>
        <v>0</v>
      </c>
      <c r="BF49" s="11">
        <f t="shared" si="6"/>
        <v>0</v>
      </c>
      <c r="BG49" s="11">
        <f t="shared" ref="BG49:DR49" si="7">BG48/25%</f>
        <v>0</v>
      </c>
      <c r="BH49" s="11">
        <f t="shared" si="7"/>
        <v>0</v>
      </c>
      <c r="BI49" s="11">
        <f t="shared" si="7"/>
        <v>0</v>
      </c>
      <c r="BJ49" s="11">
        <f t="shared" si="7"/>
        <v>0</v>
      </c>
      <c r="BK49" s="11">
        <f t="shared" si="7"/>
        <v>0</v>
      </c>
      <c r="BL49" s="11">
        <f t="shared" si="7"/>
        <v>0</v>
      </c>
      <c r="BM49" s="11">
        <f t="shared" si="7"/>
        <v>0</v>
      </c>
      <c r="BN49" s="11">
        <f t="shared" si="7"/>
        <v>0</v>
      </c>
      <c r="BO49" s="11">
        <f t="shared" si="7"/>
        <v>0</v>
      </c>
      <c r="BP49" s="11">
        <f t="shared" si="7"/>
        <v>0</v>
      </c>
      <c r="BQ49" s="11">
        <f t="shared" si="7"/>
        <v>0</v>
      </c>
      <c r="BR49" s="11">
        <f t="shared" si="7"/>
        <v>0</v>
      </c>
      <c r="BS49" s="11">
        <f t="shared" si="7"/>
        <v>0</v>
      </c>
      <c r="BT49" s="11">
        <f t="shared" si="7"/>
        <v>0</v>
      </c>
      <c r="BU49" s="11">
        <f t="shared" si="7"/>
        <v>0</v>
      </c>
      <c r="BV49" s="11">
        <f t="shared" si="7"/>
        <v>0</v>
      </c>
      <c r="BW49" s="11">
        <f t="shared" si="7"/>
        <v>0</v>
      </c>
      <c r="BX49" s="11">
        <f t="shared" si="7"/>
        <v>0</v>
      </c>
      <c r="BY49" s="11">
        <f t="shared" si="7"/>
        <v>0</v>
      </c>
      <c r="BZ49" s="11">
        <f t="shared" si="7"/>
        <v>0</v>
      </c>
      <c r="CA49" s="11">
        <f t="shared" si="7"/>
        <v>0</v>
      </c>
      <c r="CB49" s="11">
        <f t="shared" si="7"/>
        <v>0</v>
      </c>
      <c r="CC49" s="11">
        <f t="shared" si="7"/>
        <v>0</v>
      </c>
      <c r="CD49" s="11">
        <f t="shared" si="7"/>
        <v>0</v>
      </c>
      <c r="CE49" s="11">
        <f t="shared" si="7"/>
        <v>0</v>
      </c>
      <c r="CF49" s="11">
        <f t="shared" si="7"/>
        <v>0</v>
      </c>
      <c r="CG49" s="11">
        <f t="shared" si="7"/>
        <v>0</v>
      </c>
      <c r="CH49" s="11">
        <f t="shared" si="7"/>
        <v>0</v>
      </c>
      <c r="CI49" s="11">
        <f t="shared" si="7"/>
        <v>0</v>
      </c>
      <c r="CJ49" s="11">
        <f t="shared" si="7"/>
        <v>0</v>
      </c>
      <c r="CK49" s="11">
        <f t="shared" si="7"/>
        <v>0</v>
      </c>
      <c r="CL49" s="11">
        <f t="shared" si="7"/>
        <v>0</v>
      </c>
      <c r="CM49" s="11">
        <f t="shared" si="7"/>
        <v>0</v>
      </c>
      <c r="CN49" s="11">
        <f t="shared" si="7"/>
        <v>0</v>
      </c>
      <c r="CO49" s="11">
        <f t="shared" si="7"/>
        <v>0</v>
      </c>
      <c r="CP49" s="11">
        <f t="shared" si="7"/>
        <v>0</v>
      </c>
      <c r="CQ49" s="11">
        <f t="shared" si="7"/>
        <v>0</v>
      </c>
      <c r="CR49" s="11">
        <f t="shared" si="7"/>
        <v>0</v>
      </c>
      <c r="CS49" s="11">
        <f t="shared" si="7"/>
        <v>0</v>
      </c>
      <c r="CT49" s="11">
        <f t="shared" si="7"/>
        <v>0</v>
      </c>
      <c r="CU49" s="11">
        <f t="shared" si="7"/>
        <v>0</v>
      </c>
      <c r="CV49" s="11">
        <f t="shared" si="7"/>
        <v>0</v>
      </c>
      <c r="CW49" s="11">
        <f t="shared" si="7"/>
        <v>0</v>
      </c>
      <c r="CX49" s="11">
        <f t="shared" si="7"/>
        <v>0</v>
      </c>
      <c r="CY49" s="11">
        <f t="shared" si="7"/>
        <v>0</v>
      </c>
      <c r="CZ49" s="11">
        <f t="shared" si="7"/>
        <v>0</v>
      </c>
      <c r="DA49" s="11">
        <f t="shared" si="7"/>
        <v>0</v>
      </c>
      <c r="DB49" s="11">
        <f t="shared" si="7"/>
        <v>0</v>
      </c>
      <c r="DC49" s="11">
        <f t="shared" si="7"/>
        <v>0</v>
      </c>
      <c r="DD49" s="11">
        <f t="shared" si="7"/>
        <v>0</v>
      </c>
      <c r="DE49" s="11">
        <f t="shared" si="7"/>
        <v>0</v>
      </c>
      <c r="DF49" s="11">
        <f t="shared" si="7"/>
        <v>0</v>
      </c>
      <c r="DG49" s="11">
        <f t="shared" si="7"/>
        <v>0</v>
      </c>
      <c r="DH49" s="11">
        <f t="shared" si="7"/>
        <v>0</v>
      </c>
      <c r="DI49" s="11">
        <f t="shared" si="7"/>
        <v>0</v>
      </c>
      <c r="DJ49" s="11">
        <f t="shared" si="7"/>
        <v>0</v>
      </c>
      <c r="DK49" s="11">
        <f t="shared" si="7"/>
        <v>0</v>
      </c>
      <c r="DL49" s="11">
        <f t="shared" si="7"/>
        <v>0</v>
      </c>
      <c r="DM49" s="11">
        <f t="shared" si="7"/>
        <v>0</v>
      </c>
      <c r="DN49" s="11">
        <f t="shared" si="7"/>
        <v>0</v>
      </c>
      <c r="DO49" s="11">
        <f t="shared" si="7"/>
        <v>0</v>
      </c>
      <c r="DP49" s="11">
        <f t="shared" si="7"/>
        <v>0</v>
      </c>
      <c r="DQ49" s="11">
        <f t="shared" si="7"/>
        <v>0</v>
      </c>
      <c r="DR49" s="11">
        <f t="shared" si="7"/>
        <v>0</v>
      </c>
      <c r="DS49" s="11">
        <f t="shared" ref="DS49:GD49" si="8">DS48/25%</f>
        <v>0</v>
      </c>
      <c r="DT49" s="11">
        <f t="shared" si="8"/>
        <v>0</v>
      </c>
      <c r="DU49" s="11">
        <f t="shared" si="8"/>
        <v>0</v>
      </c>
      <c r="DV49" s="11">
        <f t="shared" si="8"/>
        <v>0</v>
      </c>
      <c r="DW49" s="11">
        <f t="shared" si="8"/>
        <v>0</v>
      </c>
      <c r="DX49" s="11">
        <f t="shared" si="8"/>
        <v>0</v>
      </c>
      <c r="DY49" s="11">
        <f t="shared" si="8"/>
        <v>0</v>
      </c>
      <c r="DZ49" s="11">
        <f t="shared" si="8"/>
        <v>0</v>
      </c>
      <c r="EA49" s="11">
        <f t="shared" si="8"/>
        <v>0</v>
      </c>
      <c r="EB49" s="11">
        <f t="shared" si="8"/>
        <v>0</v>
      </c>
      <c r="EC49" s="11">
        <f t="shared" si="8"/>
        <v>0</v>
      </c>
      <c r="ED49" s="11">
        <f t="shared" si="8"/>
        <v>0</v>
      </c>
      <c r="EE49" s="11">
        <f t="shared" si="8"/>
        <v>0</v>
      </c>
      <c r="EF49" s="11">
        <f t="shared" si="8"/>
        <v>0</v>
      </c>
      <c r="EG49" s="11">
        <f t="shared" si="8"/>
        <v>0</v>
      </c>
      <c r="EH49" s="11">
        <f t="shared" si="8"/>
        <v>0</v>
      </c>
      <c r="EI49" s="11">
        <f t="shared" si="8"/>
        <v>0</v>
      </c>
      <c r="EJ49" s="11">
        <f t="shared" si="8"/>
        <v>0</v>
      </c>
      <c r="EK49" s="11">
        <f t="shared" si="8"/>
        <v>0</v>
      </c>
      <c r="EL49" s="11">
        <f t="shared" si="8"/>
        <v>0</v>
      </c>
      <c r="EM49" s="11">
        <f t="shared" si="8"/>
        <v>0</v>
      </c>
      <c r="EN49" s="11">
        <f t="shared" si="8"/>
        <v>0</v>
      </c>
      <c r="EO49" s="11">
        <f t="shared" si="8"/>
        <v>0</v>
      </c>
      <c r="EP49" s="11">
        <f t="shared" si="8"/>
        <v>0</v>
      </c>
      <c r="EQ49" s="11">
        <f t="shared" si="8"/>
        <v>0</v>
      </c>
      <c r="ER49" s="11">
        <f t="shared" si="8"/>
        <v>0</v>
      </c>
      <c r="ES49" s="11">
        <f t="shared" si="8"/>
        <v>0</v>
      </c>
      <c r="ET49" s="11">
        <f t="shared" si="8"/>
        <v>0</v>
      </c>
      <c r="EU49" s="11">
        <f t="shared" si="8"/>
        <v>0</v>
      </c>
      <c r="EV49" s="11">
        <f t="shared" si="8"/>
        <v>0</v>
      </c>
      <c r="EW49" s="11">
        <f t="shared" si="8"/>
        <v>0</v>
      </c>
      <c r="EX49" s="11">
        <f t="shared" si="8"/>
        <v>0</v>
      </c>
      <c r="EY49" s="11">
        <f t="shared" si="8"/>
        <v>0</v>
      </c>
      <c r="EZ49" s="11">
        <f t="shared" si="8"/>
        <v>0</v>
      </c>
      <c r="FA49" s="11">
        <f t="shared" si="8"/>
        <v>0</v>
      </c>
      <c r="FB49" s="11">
        <f t="shared" si="8"/>
        <v>0</v>
      </c>
      <c r="FC49" s="11">
        <f t="shared" si="8"/>
        <v>0</v>
      </c>
      <c r="FD49" s="11">
        <f t="shared" si="8"/>
        <v>0</v>
      </c>
      <c r="FE49" s="11">
        <f t="shared" si="8"/>
        <v>0</v>
      </c>
      <c r="FF49" s="11">
        <f t="shared" si="8"/>
        <v>0</v>
      </c>
      <c r="FG49" s="11">
        <f t="shared" si="8"/>
        <v>0</v>
      </c>
      <c r="FH49" s="11">
        <f t="shared" si="8"/>
        <v>0</v>
      </c>
      <c r="FI49" s="11">
        <f t="shared" si="8"/>
        <v>0</v>
      </c>
      <c r="FJ49" s="11">
        <f t="shared" si="8"/>
        <v>0</v>
      </c>
      <c r="FK49" s="11">
        <f t="shared" si="8"/>
        <v>0</v>
      </c>
      <c r="FL49" s="11">
        <f t="shared" si="8"/>
        <v>0</v>
      </c>
      <c r="FM49" s="11">
        <f t="shared" si="8"/>
        <v>0</v>
      </c>
      <c r="FN49" s="11">
        <f t="shared" si="8"/>
        <v>0</v>
      </c>
      <c r="FO49" s="11">
        <f t="shared" si="8"/>
        <v>0</v>
      </c>
      <c r="FP49" s="11">
        <f t="shared" si="8"/>
        <v>0</v>
      </c>
      <c r="FQ49" s="11">
        <f t="shared" si="8"/>
        <v>0</v>
      </c>
      <c r="FR49" s="11">
        <f t="shared" si="8"/>
        <v>0</v>
      </c>
      <c r="FS49" s="11">
        <f t="shared" si="8"/>
        <v>0</v>
      </c>
      <c r="FT49" s="11">
        <f t="shared" si="8"/>
        <v>0</v>
      </c>
      <c r="FU49" s="11">
        <f t="shared" si="8"/>
        <v>0</v>
      </c>
      <c r="FV49" s="11">
        <f t="shared" si="8"/>
        <v>0</v>
      </c>
      <c r="FW49" s="11">
        <f t="shared" si="8"/>
        <v>0</v>
      </c>
      <c r="FX49" s="11">
        <f t="shared" si="8"/>
        <v>0</v>
      </c>
      <c r="FY49" s="11">
        <f t="shared" si="8"/>
        <v>0</v>
      </c>
      <c r="FZ49" s="11">
        <f t="shared" si="8"/>
        <v>0</v>
      </c>
      <c r="GA49" s="11">
        <f t="shared" si="8"/>
        <v>0</v>
      </c>
      <c r="GB49" s="11">
        <f t="shared" si="8"/>
        <v>0</v>
      </c>
      <c r="GC49" s="11">
        <f t="shared" si="8"/>
        <v>0</v>
      </c>
      <c r="GD49" s="11">
        <f t="shared" si="8"/>
        <v>0</v>
      </c>
      <c r="GE49" s="11">
        <f t="shared" ref="GE49:IP49" si="9">GE48/25%</f>
        <v>0</v>
      </c>
      <c r="GF49" s="11">
        <f t="shared" si="9"/>
        <v>0</v>
      </c>
      <c r="GG49" s="11">
        <f t="shared" si="9"/>
        <v>0</v>
      </c>
      <c r="GH49" s="11">
        <f t="shared" si="9"/>
        <v>0</v>
      </c>
      <c r="GI49" s="11">
        <f t="shared" si="9"/>
        <v>0</v>
      </c>
      <c r="GJ49" s="11">
        <f t="shared" si="9"/>
        <v>0</v>
      </c>
      <c r="GK49" s="11">
        <f t="shared" si="9"/>
        <v>0</v>
      </c>
      <c r="GL49" s="11">
        <f t="shared" si="9"/>
        <v>0</v>
      </c>
      <c r="GM49" s="11">
        <f t="shared" si="9"/>
        <v>0</v>
      </c>
      <c r="GN49" s="11">
        <f t="shared" si="9"/>
        <v>0</v>
      </c>
      <c r="GO49" s="11">
        <f t="shared" si="9"/>
        <v>0</v>
      </c>
      <c r="GP49" s="11">
        <f t="shared" si="9"/>
        <v>0</v>
      </c>
      <c r="GQ49" s="11">
        <f t="shared" si="9"/>
        <v>0</v>
      </c>
      <c r="GR49" s="11">
        <f t="shared" si="9"/>
        <v>0</v>
      </c>
      <c r="GS49" s="11">
        <f t="shared" si="9"/>
        <v>0</v>
      </c>
      <c r="GT49" s="11">
        <f t="shared" si="9"/>
        <v>0</v>
      </c>
      <c r="GU49" s="11">
        <f t="shared" si="9"/>
        <v>0</v>
      </c>
      <c r="GV49" s="11">
        <f t="shared" si="9"/>
        <v>0</v>
      </c>
      <c r="GW49" s="11">
        <f t="shared" si="9"/>
        <v>0</v>
      </c>
      <c r="GX49" s="11">
        <f t="shared" si="9"/>
        <v>0</v>
      </c>
      <c r="GY49" s="11">
        <f t="shared" si="9"/>
        <v>0</v>
      </c>
      <c r="GZ49" s="11">
        <f t="shared" si="9"/>
        <v>0</v>
      </c>
      <c r="HA49" s="11">
        <f t="shared" si="9"/>
        <v>0</v>
      </c>
      <c r="HB49" s="11">
        <f t="shared" si="9"/>
        <v>0</v>
      </c>
      <c r="HC49" s="11">
        <f t="shared" si="9"/>
        <v>0</v>
      </c>
      <c r="HD49" s="11">
        <f t="shared" si="9"/>
        <v>0</v>
      </c>
      <c r="HE49" s="11">
        <f t="shared" si="9"/>
        <v>0</v>
      </c>
      <c r="HF49" s="11">
        <f t="shared" si="9"/>
        <v>0</v>
      </c>
      <c r="HG49" s="11">
        <f t="shared" si="9"/>
        <v>0</v>
      </c>
      <c r="HH49" s="11">
        <f t="shared" si="9"/>
        <v>0</v>
      </c>
      <c r="HI49" s="11">
        <f t="shared" si="9"/>
        <v>0</v>
      </c>
      <c r="HJ49" s="11">
        <f t="shared" si="9"/>
        <v>0</v>
      </c>
      <c r="HK49" s="11">
        <f t="shared" si="9"/>
        <v>0</v>
      </c>
      <c r="HL49" s="11">
        <f t="shared" si="9"/>
        <v>0</v>
      </c>
      <c r="HM49" s="11">
        <f t="shared" si="9"/>
        <v>0</v>
      </c>
      <c r="HN49" s="11">
        <f t="shared" si="9"/>
        <v>0</v>
      </c>
      <c r="HO49" s="11">
        <f t="shared" si="9"/>
        <v>0</v>
      </c>
      <c r="HP49" s="11">
        <f t="shared" si="9"/>
        <v>0</v>
      </c>
      <c r="HQ49" s="11">
        <f t="shared" si="9"/>
        <v>0</v>
      </c>
      <c r="HR49" s="11">
        <f t="shared" si="9"/>
        <v>0</v>
      </c>
      <c r="HS49" s="11">
        <f t="shared" si="9"/>
        <v>0</v>
      </c>
      <c r="HT49" s="11">
        <f t="shared" si="9"/>
        <v>0</v>
      </c>
      <c r="HU49" s="11">
        <f t="shared" si="9"/>
        <v>0</v>
      </c>
      <c r="HV49" s="11">
        <f t="shared" si="9"/>
        <v>0</v>
      </c>
      <c r="HW49" s="11">
        <f t="shared" si="9"/>
        <v>0</v>
      </c>
      <c r="HX49" s="11">
        <f t="shared" si="9"/>
        <v>0</v>
      </c>
      <c r="HY49" s="11">
        <f t="shared" si="9"/>
        <v>0</v>
      </c>
      <c r="HZ49" s="11">
        <f t="shared" si="9"/>
        <v>0</v>
      </c>
      <c r="IA49" s="11">
        <f t="shared" si="9"/>
        <v>0</v>
      </c>
      <c r="IB49" s="11">
        <f t="shared" si="9"/>
        <v>0</v>
      </c>
      <c r="IC49" s="11">
        <f t="shared" si="9"/>
        <v>0</v>
      </c>
      <c r="ID49" s="11">
        <f t="shared" si="9"/>
        <v>0</v>
      </c>
      <c r="IE49" s="11">
        <f t="shared" si="9"/>
        <v>0</v>
      </c>
      <c r="IF49" s="11">
        <f t="shared" si="9"/>
        <v>0</v>
      </c>
      <c r="IG49" s="11">
        <f t="shared" si="9"/>
        <v>0</v>
      </c>
      <c r="IH49" s="11">
        <f t="shared" si="9"/>
        <v>0</v>
      </c>
      <c r="II49" s="11">
        <f t="shared" si="9"/>
        <v>0</v>
      </c>
      <c r="IJ49" s="11">
        <f t="shared" si="9"/>
        <v>0</v>
      </c>
      <c r="IK49" s="11">
        <f t="shared" si="9"/>
        <v>0</v>
      </c>
      <c r="IL49" s="11">
        <f t="shared" si="9"/>
        <v>0</v>
      </c>
      <c r="IM49" s="11">
        <f t="shared" si="9"/>
        <v>0</v>
      </c>
      <c r="IN49" s="11">
        <f t="shared" si="9"/>
        <v>0</v>
      </c>
      <c r="IO49" s="11">
        <f t="shared" si="9"/>
        <v>0</v>
      </c>
      <c r="IP49" s="11">
        <f t="shared" si="9"/>
        <v>0</v>
      </c>
      <c r="IQ49" s="11">
        <f t="shared" ref="IQ49:LB49" si="10">IQ48/25%</f>
        <v>0</v>
      </c>
      <c r="IR49" s="11">
        <f t="shared" si="10"/>
        <v>0</v>
      </c>
      <c r="IS49" s="11">
        <f t="shared" si="10"/>
        <v>0</v>
      </c>
      <c r="IT49" s="11">
        <f t="shared" si="10"/>
        <v>0</v>
      </c>
      <c r="IU49" s="11">
        <f t="shared" si="10"/>
        <v>0</v>
      </c>
      <c r="IV49" s="11">
        <f t="shared" si="10"/>
        <v>0</v>
      </c>
      <c r="IW49" s="11">
        <f t="shared" si="10"/>
        <v>0</v>
      </c>
      <c r="IX49" s="11">
        <f t="shared" si="10"/>
        <v>0</v>
      </c>
      <c r="IY49" s="11">
        <f t="shared" si="10"/>
        <v>0</v>
      </c>
      <c r="IZ49" s="11">
        <f t="shared" si="10"/>
        <v>0</v>
      </c>
      <c r="JA49" s="11">
        <f t="shared" si="10"/>
        <v>0</v>
      </c>
      <c r="JB49" s="11">
        <f t="shared" si="10"/>
        <v>0</v>
      </c>
      <c r="JC49" s="11">
        <f t="shared" si="10"/>
        <v>0</v>
      </c>
      <c r="JD49" s="11">
        <f t="shared" si="10"/>
        <v>0</v>
      </c>
      <c r="JE49" s="11">
        <f t="shared" si="10"/>
        <v>0</v>
      </c>
      <c r="JF49" s="11">
        <f t="shared" si="10"/>
        <v>0</v>
      </c>
      <c r="JG49" s="11">
        <f t="shared" si="10"/>
        <v>0</v>
      </c>
      <c r="JH49" s="11">
        <f t="shared" si="10"/>
        <v>0</v>
      </c>
      <c r="JI49" s="11">
        <f t="shared" si="10"/>
        <v>0</v>
      </c>
      <c r="JJ49" s="11">
        <f t="shared" si="10"/>
        <v>0</v>
      </c>
      <c r="JK49" s="11">
        <f t="shared" si="10"/>
        <v>0</v>
      </c>
      <c r="JL49" s="11">
        <f t="shared" si="10"/>
        <v>0</v>
      </c>
      <c r="JM49" s="11">
        <f t="shared" si="10"/>
        <v>0</v>
      </c>
      <c r="JN49" s="11">
        <f t="shared" si="10"/>
        <v>0</v>
      </c>
      <c r="JO49" s="11">
        <f t="shared" si="10"/>
        <v>0</v>
      </c>
      <c r="JP49" s="11">
        <f t="shared" si="10"/>
        <v>0</v>
      </c>
      <c r="JQ49" s="11">
        <f t="shared" si="10"/>
        <v>0</v>
      </c>
      <c r="JR49" s="11">
        <f t="shared" si="10"/>
        <v>0</v>
      </c>
      <c r="JS49" s="11">
        <f t="shared" si="10"/>
        <v>0</v>
      </c>
      <c r="JT49" s="11">
        <f t="shared" si="10"/>
        <v>0</v>
      </c>
      <c r="JU49" s="11">
        <f t="shared" si="10"/>
        <v>0</v>
      </c>
      <c r="JV49" s="11">
        <f t="shared" si="10"/>
        <v>0</v>
      </c>
      <c r="JW49" s="11">
        <f t="shared" si="10"/>
        <v>0</v>
      </c>
      <c r="JX49" s="11">
        <f t="shared" si="10"/>
        <v>0</v>
      </c>
      <c r="JY49" s="11">
        <f t="shared" si="10"/>
        <v>0</v>
      </c>
      <c r="JZ49" s="11">
        <f t="shared" si="10"/>
        <v>0</v>
      </c>
      <c r="KA49" s="11">
        <f t="shared" si="10"/>
        <v>0</v>
      </c>
      <c r="KB49" s="11">
        <f t="shared" si="10"/>
        <v>0</v>
      </c>
      <c r="KC49" s="11">
        <f t="shared" si="10"/>
        <v>0</v>
      </c>
      <c r="KD49" s="11">
        <f t="shared" si="10"/>
        <v>0</v>
      </c>
      <c r="KE49" s="11">
        <f t="shared" si="10"/>
        <v>0</v>
      </c>
      <c r="KF49" s="11">
        <f t="shared" si="10"/>
        <v>0</v>
      </c>
      <c r="KG49" s="11">
        <f t="shared" si="10"/>
        <v>0</v>
      </c>
      <c r="KH49" s="11">
        <f t="shared" si="10"/>
        <v>0</v>
      </c>
      <c r="KI49" s="11">
        <f t="shared" si="10"/>
        <v>0</v>
      </c>
      <c r="KJ49" s="11">
        <f t="shared" si="10"/>
        <v>0</v>
      </c>
      <c r="KK49" s="11">
        <f t="shared" si="10"/>
        <v>0</v>
      </c>
      <c r="KL49" s="11">
        <f t="shared" si="10"/>
        <v>0</v>
      </c>
      <c r="KM49" s="11">
        <f t="shared" si="10"/>
        <v>0</v>
      </c>
      <c r="KN49" s="11">
        <f t="shared" si="10"/>
        <v>0</v>
      </c>
      <c r="KO49" s="11">
        <f t="shared" si="10"/>
        <v>0</v>
      </c>
      <c r="KP49" s="11">
        <f t="shared" si="10"/>
        <v>0</v>
      </c>
      <c r="KQ49" s="11">
        <f t="shared" si="10"/>
        <v>0</v>
      </c>
      <c r="KR49" s="11">
        <f t="shared" si="10"/>
        <v>0</v>
      </c>
      <c r="KS49" s="11">
        <f t="shared" si="10"/>
        <v>0</v>
      </c>
      <c r="KT49" s="11">
        <f t="shared" si="10"/>
        <v>0</v>
      </c>
      <c r="KU49" s="11">
        <f t="shared" si="10"/>
        <v>0</v>
      </c>
      <c r="KV49" s="11">
        <f t="shared" si="10"/>
        <v>0</v>
      </c>
      <c r="KW49" s="11">
        <f t="shared" si="10"/>
        <v>0</v>
      </c>
      <c r="KX49" s="11">
        <f t="shared" si="10"/>
        <v>0</v>
      </c>
      <c r="KY49" s="11">
        <f t="shared" si="10"/>
        <v>0</v>
      </c>
      <c r="KZ49" s="11">
        <f t="shared" si="10"/>
        <v>0</v>
      </c>
      <c r="LA49" s="11">
        <f t="shared" si="10"/>
        <v>0</v>
      </c>
      <c r="LB49" s="11">
        <f t="shared" si="10"/>
        <v>0</v>
      </c>
      <c r="LC49" s="11">
        <f t="shared" ref="LC49:NJ49" si="11">LC48/25%</f>
        <v>0</v>
      </c>
      <c r="LD49" s="11">
        <f t="shared" si="11"/>
        <v>0</v>
      </c>
      <c r="LE49" s="11">
        <f t="shared" si="11"/>
        <v>0</v>
      </c>
      <c r="LF49" s="11">
        <f t="shared" si="11"/>
        <v>0</v>
      </c>
      <c r="LG49" s="11">
        <f t="shared" si="11"/>
        <v>0</v>
      </c>
      <c r="LH49" s="11">
        <f t="shared" si="11"/>
        <v>0</v>
      </c>
      <c r="LI49" s="11">
        <f t="shared" si="11"/>
        <v>0</v>
      </c>
      <c r="LJ49" s="11">
        <f t="shared" si="11"/>
        <v>0</v>
      </c>
      <c r="LK49" s="11">
        <f t="shared" si="11"/>
        <v>0</v>
      </c>
      <c r="LL49" s="11">
        <f t="shared" si="11"/>
        <v>0</v>
      </c>
      <c r="LM49" s="11">
        <f t="shared" si="11"/>
        <v>0</v>
      </c>
      <c r="LN49" s="11">
        <f t="shared" si="11"/>
        <v>0</v>
      </c>
      <c r="LO49" s="11">
        <f t="shared" si="11"/>
        <v>0</v>
      </c>
      <c r="LP49" s="11">
        <f t="shared" si="11"/>
        <v>0</v>
      </c>
      <c r="LQ49" s="11">
        <f t="shared" si="11"/>
        <v>0</v>
      </c>
      <c r="LR49" s="11">
        <f t="shared" si="11"/>
        <v>0</v>
      </c>
      <c r="LS49" s="11">
        <f t="shared" si="11"/>
        <v>0</v>
      </c>
      <c r="LT49" s="11">
        <f t="shared" si="11"/>
        <v>0</v>
      </c>
      <c r="LU49" s="11">
        <f t="shared" si="11"/>
        <v>0</v>
      </c>
      <c r="LV49" s="11">
        <f t="shared" si="11"/>
        <v>0</v>
      </c>
      <c r="LW49" s="11">
        <f t="shared" si="11"/>
        <v>0</v>
      </c>
      <c r="LX49" s="11">
        <f t="shared" si="11"/>
        <v>0</v>
      </c>
      <c r="LY49" s="11">
        <f t="shared" si="11"/>
        <v>0</v>
      </c>
      <c r="LZ49" s="11">
        <f t="shared" si="11"/>
        <v>0</v>
      </c>
      <c r="MA49" s="11">
        <f t="shared" si="11"/>
        <v>0</v>
      </c>
      <c r="MB49" s="11">
        <f t="shared" si="11"/>
        <v>0</v>
      </c>
      <c r="MC49" s="11">
        <f t="shared" si="11"/>
        <v>0</v>
      </c>
      <c r="MD49" s="11">
        <f t="shared" si="11"/>
        <v>0</v>
      </c>
      <c r="ME49" s="11">
        <f t="shared" si="11"/>
        <v>0</v>
      </c>
      <c r="MF49" s="11">
        <f t="shared" si="11"/>
        <v>0</v>
      </c>
      <c r="MG49" s="11">
        <f t="shared" si="11"/>
        <v>0</v>
      </c>
      <c r="MH49" s="11">
        <f t="shared" si="11"/>
        <v>0</v>
      </c>
      <c r="MI49" s="11">
        <f t="shared" si="11"/>
        <v>0</v>
      </c>
      <c r="MJ49" s="11">
        <f t="shared" si="11"/>
        <v>0</v>
      </c>
      <c r="MK49" s="11">
        <f t="shared" si="11"/>
        <v>0</v>
      </c>
      <c r="ML49" s="11">
        <f t="shared" si="11"/>
        <v>0</v>
      </c>
      <c r="MM49" s="11">
        <f t="shared" si="11"/>
        <v>0</v>
      </c>
      <c r="MN49" s="11">
        <f t="shared" si="11"/>
        <v>0</v>
      </c>
      <c r="MO49" s="11">
        <f t="shared" si="11"/>
        <v>0</v>
      </c>
      <c r="MP49" s="11">
        <f t="shared" si="11"/>
        <v>0</v>
      </c>
      <c r="MQ49" s="11">
        <f t="shared" si="11"/>
        <v>0</v>
      </c>
      <c r="MR49" s="11">
        <f t="shared" si="11"/>
        <v>0</v>
      </c>
      <c r="MS49" s="11">
        <f t="shared" si="11"/>
        <v>0</v>
      </c>
      <c r="MT49" s="11">
        <f t="shared" si="11"/>
        <v>0</v>
      </c>
      <c r="MU49" s="11">
        <f t="shared" si="11"/>
        <v>0</v>
      </c>
      <c r="MV49" s="11">
        <f t="shared" si="11"/>
        <v>0</v>
      </c>
      <c r="MW49" s="11">
        <f t="shared" si="11"/>
        <v>0</v>
      </c>
      <c r="MX49" s="11">
        <f t="shared" si="11"/>
        <v>0</v>
      </c>
      <c r="MY49" s="11">
        <f t="shared" si="11"/>
        <v>0</v>
      </c>
      <c r="MZ49" s="11">
        <f t="shared" si="11"/>
        <v>0</v>
      </c>
      <c r="NA49" s="11">
        <f t="shared" si="11"/>
        <v>0</v>
      </c>
      <c r="NB49" s="11">
        <f t="shared" si="11"/>
        <v>0</v>
      </c>
      <c r="NC49" s="11">
        <f t="shared" si="11"/>
        <v>0</v>
      </c>
      <c r="ND49" s="11">
        <f t="shared" si="11"/>
        <v>0</v>
      </c>
      <c r="NE49" s="11">
        <f t="shared" si="11"/>
        <v>0</v>
      </c>
      <c r="NF49" s="11">
        <f t="shared" si="11"/>
        <v>0</v>
      </c>
      <c r="NG49" s="11">
        <f t="shared" si="11"/>
        <v>0</v>
      </c>
      <c r="NH49" s="11">
        <f t="shared" si="11"/>
        <v>0</v>
      </c>
      <c r="NI49" s="11">
        <f t="shared" si="11"/>
        <v>0</v>
      </c>
      <c r="NJ49" s="11">
        <f t="shared" si="11"/>
        <v>0</v>
      </c>
    </row>
    <row r="50" spans="1:374" x14ac:dyDescent="0.25">
      <c r="B50" s="59"/>
    </row>
    <row r="51" spans="1:374" x14ac:dyDescent="0.25">
      <c r="B51" s="61"/>
    </row>
    <row r="52" spans="1:374" x14ac:dyDescent="0.25">
      <c r="C52" t="s">
        <v>3178</v>
      </c>
      <c r="D52">
        <f>(C49+F49+I49+L49+O49+R49+U49+X49+AA49+AD49+AG49+AJ49+AM49+AP49+AS49+AV49+AY49)/17</f>
        <v>19.058823529411764</v>
      </c>
    </row>
    <row r="53" spans="1:374" x14ac:dyDescent="0.25">
      <c r="B53" t="s">
        <v>3164</v>
      </c>
      <c r="C53" t="s">
        <v>3178</v>
      </c>
      <c r="D53">
        <f>(D49+G49+J49+M49+P49+S49+V49+Y49+AB49+AE49+AH49+AK49+AN49+AQ49+AT49+AW49+AZ49)/17</f>
        <v>12.705882352941176</v>
      </c>
    </row>
    <row r="54" spans="1:374" x14ac:dyDescent="0.25">
      <c r="B54" t="s">
        <v>3165</v>
      </c>
      <c r="C54" t="s">
        <v>3178</v>
      </c>
      <c r="D54">
        <f>(E49+H49+K49+N49+Q49+T49+W49+Z49+AC49+AF49+AI49+AL49+AO49+AR49+AU49+AX49+BA49)/17</f>
        <v>0</v>
      </c>
    </row>
    <row r="55" spans="1:374" x14ac:dyDescent="0.25">
      <c r="B55" t="s">
        <v>3166</v>
      </c>
    </row>
    <row r="56" spans="1:374" x14ac:dyDescent="0.25">
      <c r="B56" t="s">
        <v>3167</v>
      </c>
      <c r="C56" t="s">
        <v>3179</v>
      </c>
      <c r="D56">
        <f>(BB49+BE49+BH49+BK49+BN49+BQ49+BT49+BW49+BZ49+CC49+CF49+CI49+CL49+CO49+CR49+CU49+CX49+DA49+DD49+DG49+DJ49+DM49+DP49+DS49+DV49+DY49+EB49+EE49+EH49)/29</f>
        <v>0</v>
      </c>
    </row>
    <row r="57" spans="1:374" x14ac:dyDescent="0.25">
      <c r="C57" t="s">
        <v>3179</v>
      </c>
      <c r="D57">
        <f>(BC49+BF49+BI49+BL49+BO49+BR49+BU49+BX49+CA49+CD49+CG49+CJ49+CM49+CP49+CS49+CV49+CY49+DB49+DE49+DH49+DK49+DN49+DQ49+DT49+DW49+DZ49+EC49+EF49+EI49)/29</f>
        <v>0</v>
      </c>
    </row>
    <row r="58" spans="1:374" x14ac:dyDescent="0.25">
      <c r="B58" t="s">
        <v>3165</v>
      </c>
      <c r="C58" t="s">
        <v>3179</v>
      </c>
      <c r="D58">
        <f>(BD49+BG49+BJ49+BM49+BP49+BS49+BV49+BY49+CB49+CE49+CH49+CK49+CN49+CQ49+CT49+CW49+CZ49+DC49+DF49+DI49+DL49+DO49+DR49+DU49+DX49+EA49+ED49+EG49+EJ49)/29</f>
        <v>0</v>
      </c>
    </row>
    <row r="59" spans="1:374" x14ac:dyDescent="0.25">
      <c r="B59" t="s">
        <v>3166</v>
      </c>
    </row>
    <row r="60" spans="1:374" x14ac:dyDescent="0.25">
      <c r="B60" t="s">
        <v>3167</v>
      </c>
      <c r="C60" t="s">
        <v>3180</v>
      </c>
      <c r="D60">
        <f>(EK49+EN49+EQ49+ET49+EW49+EZ49+FC49+FF49+FI49)/9</f>
        <v>0</v>
      </c>
    </row>
    <row r="61" spans="1:374" x14ac:dyDescent="0.25">
      <c r="C61" t="s">
        <v>3180</v>
      </c>
      <c r="D61">
        <f>(EL49+EO49+ER49+EU49+EX49+FA49+FD49+FG49+FJ49)/9</f>
        <v>0</v>
      </c>
    </row>
    <row r="62" spans="1:374" x14ac:dyDescent="0.25">
      <c r="B62" t="s">
        <v>3165</v>
      </c>
      <c r="C62" t="s">
        <v>3180</v>
      </c>
      <c r="D62">
        <f>(EM49+EP49+ES49+EV49+EY49+FB49+FE49+FH49+FK49)/9</f>
        <v>0</v>
      </c>
    </row>
    <row r="63" spans="1:374" x14ac:dyDescent="0.25">
      <c r="B63" t="s">
        <v>3166</v>
      </c>
    </row>
    <row r="64" spans="1:374" x14ac:dyDescent="0.25">
      <c r="B64" t="s">
        <v>3167</v>
      </c>
      <c r="C64" t="s">
        <v>3181</v>
      </c>
      <c r="D64">
        <f>(FO49+FR49+FU49+FX49+GA49+GD49+GG49+GJ49+GM49+GP49+GS49+GV49+GY49+HB49+HE49+HH49+HK49+HN49+HQ49+HT49+HW49+HZ49+IC49+IF49+II49+IL49+IO49+IR49+IU49+IX49+JA49+JD49+JG49+JJ49+JM49+JP49+JS49+JV49+JY49+KB49+KE49+KH49+KK49+KN49+KQ49+KT49+KW49)/47</f>
        <v>0</v>
      </c>
    </row>
    <row r="65" spans="2:4" x14ac:dyDescent="0.25">
      <c r="C65" t="s">
        <v>3181</v>
      </c>
      <c r="D65">
        <f>(FP49+FS49+FV49+FY49+GB49+GE49+GH49+GK49+GN49+GQ49+GT49+GW49+GZ49+HC49+HF49+HI49+HL49+HO49+HR49+HU49+HX49+IA49+ID49+IG49+IJ49+IM49+IP49+IS49+IV49+IY49+JB49+JE49+JH49+JK49+JN49+JQ49+JT49+JW49+JZ49+KC49+KF49+KI49+KL49+KO49+KR49+KU49+KX49)/47</f>
        <v>0</v>
      </c>
    </row>
    <row r="66" spans="2:4" x14ac:dyDescent="0.25">
      <c r="B66" t="s">
        <v>3165</v>
      </c>
      <c r="C66" t="s">
        <v>3181</v>
      </c>
      <c r="D66">
        <f>(FQ49+FT49+FW49+FZ49+GC49+GF49+GI49+GL49+GO49+GR49+GU49+GX49+HA49+HD49+HG49+HJ49+HM49+HP49+HS49+HV49+HY49+IB49+IE49+IH49+IK49+IN49+IQ49+IT49+IW49+IZ49+JC49+JF49+JI49+JL49+JO49+JR49+JU49+JX49+KA49+KD49+KG49+KJ49+KM49+KP49+KS49+KV49+KY49)/47</f>
        <v>0</v>
      </c>
    </row>
    <row r="67" spans="2:4" x14ac:dyDescent="0.25">
      <c r="B67" t="s">
        <v>3166</v>
      </c>
    </row>
    <row r="68" spans="2:4" x14ac:dyDescent="0.25">
      <c r="B68" t="s">
        <v>3167</v>
      </c>
      <c r="C68" t="s">
        <v>3182</v>
      </c>
      <c r="D68">
        <f>(KZ49+LC49+LF49+LI49+LL49+LO49+LR49+LU49+LX49+MA49+MD49+MG49+MJ49+MM49+MP49+MS49+MV49+MY49+NB49+NE49+NH49)/21</f>
        <v>0</v>
      </c>
    </row>
    <row r="69" spans="2:4" x14ac:dyDescent="0.25">
      <c r="C69" t="s">
        <v>3182</v>
      </c>
      <c r="D69">
        <f>(LA49+LD49+LG49+LJ49+LM49+LP49+LS49+LV49+LY49+MB49+ME49+MH49+MK49+MN49+MQ49+MT49+MW49+MZ49+NC49+NF49+NI49)/21</f>
        <v>0</v>
      </c>
    </row>
    <row r="70" spans="2:4" x14ac:dyDescent="0.25">
      <c r="B70" t="s">
        <v>3165</v>
      </c>
      <c r="C70" t="s">
        <v>3182</v>
      </c>
      <c r="D70">
        <f>(LB49+LE49+LH49+LK49+LN49+LQ49+LT49+LW49+LZ49+MC49+MF49+MI49+ML49+MO49+MR49+MU49+MX49+NA49+ND49+NG49+NJ49)/21</f>
        <v>0</v>
      </c>
    </row>
    <row r="71" spans="2:4" x14ac:dyDescent="0.25">
      <c r="B71" t="s">
        <v>3166</v>
      </c>
    </row>
    <row r="72" spans="2:4" x14ac:dyDescent="0.25">
      <c r="B72" t="s">
        <v>3167</v>
      </c>
    </row>
  </sheetData>
  <mergeCells count="273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FI12:FK12"/>
    <mergeCell ref="FL12:FN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A2:U2"/>
    <mergeCell ref="NB12:ND12"/>
    <mergeCell ref="NE12:NG12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Q57"/>
  <sheetViews>
    <sheetView tabSelected="1" topLeftCell="A2" zoomScale="80" zoomScaleNormal="80" workbookViewId="0">
      <selection activeCell="B14" sqref="B14:B38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3222</v>
      </c>
      <c r="B2" s="7"/>
      <c r="C2" s="7" t="s">
        <v>3221</v>
      </c>
      <c r="D2" s="7"/>
      <c r="E2" s="7"/>
      <c r="F2" s="7"/>
      <c r="G2" s="7" t="s">
        <v>3220</v>
      </c>
      <c r="H2" s="7"/>
      <c r="I2" s="7"/>
      <c r="J2" s="16"/>
      <c r="K2" s="16"/>
      <c r="L2" s="17" t="s">
        <v>3223</v>
      </c>
      <c r="M2" s="7"/>
      <c r="N2" s="7"/>
      <c r="O2" s="7"/>
      <c r="P2" s="7" t="s">
        <v>3224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05" t="s">
        <v>0</v>
      </c>
      <c r="B4" s="105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77" t="s">
        <v>2</v>
      </c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 t="s">
        <v>2</v>
      </c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 t="s">
        <v>2</v>
      </c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 t="s">
        <v>2</v>
      </c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  <c r="IY4" s="85"/>
      <c r="IZ4" s="85"/>
      <c r="JA4" s="85"/>
      <c r="JB4" s="85"/>
      <c r="JC4" s="85"/>
      <c r="JD4" s="85"/>
      <c r="JE4" s="85"/>
      <c r="JF4" s="85"/>
      <c r="JG4" s="85"/>
      <c r="JH4" s="85"/>
      <c r="JI4" s="85"/>
      <c r="JJ4" s="85"/>
      <c r="JK4" s="85"/>
      <c r="JL4" s="85"/>
      <c r="JM4" s="85"/>
      <c r="JN4" s="85"/>
      <c r="JO4" s="85"/>
      <c r="JP4" s="85"/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85"/>
      <c r="KF4" s="85"/>
      <c r="KG4" s="107"/>
      <c r="KH4" s="117" t="s">
        <v>181</v>
      </c>
      <c r="KI4" s="86"/>
      <c r="KJ4" s="86"/>
      <c r="KK4" s="86"/>
      <c r="KL4" s="86"/>
      <c r="KM4" s="86"/>
      <c r="KN4" s="86"/>
      <c r="KO4" s="86"/>
      <c r="KP4" s="86"/>
      <c r="KQ4" s="86"/>
      <c r="KR4" s="86"/>
      <c r="KS4" s="86"/>
      <c r="KT4" s="86"/>
      <c r="KU4" s="86"/>
      <c r="KV4" s="86"/>
      <c r="KW4" s="86"/>
      <c r="KX4" s="86"/>
      <c r="KY4" s="86"/>
      <c r="KZ4" s="86"/>
      <c r="LA4" s="86"/>
      <c r="LB4" s="86"/>
      <c r="LC4" s="86"/>
      <c r="LD4" s="86"/>
      <c r="LE4" s="86"/>
      <c r="LF4" s="86"/>
      <c r="LG4" s="86"/>
      <c r="LH4" s="86"/>
      <c r="LI4" s="86"/>
      <c r="LJ4" s="86"/>
      <c r="LK4" s="86"/>
      <c r="LL4" s="86"/>
      <c r="LM4" s="86"/>
      <c r="LN4" s="86"/>
      <c r="LO4" s="86"/>
      <c r="LP4" s="86"/>
      <c r="LQ4" s="86"/>
      <c r="LR4" s="86"/>
      <c r="LS4" s="86"/>
      <c r="LT4" s="86"/>
      <c r="LU4" s="86"/>
      <c r="LV4" s="86"/>
      <c r="LW4" s="86"/>
      <c r="LX4" s="86"/>
      <c r="LY4" s="86"/>
      <c r="LZ4" s="86"/>
      <c r="MA4" s="74" t="s">
        <v>244</v>
      </c>
      <c r="MB4" s="75"/>
      <c r="MC4" s="75"/>
      <c r="MD4" s="75"/>
      <c r="ME4" s="75"/>
      <c r="MF4" s="75"/>
      <c r="MG4" s="75"/>
      <c r="MH4" s="75"/>
      <c r="MI4" s="75"/>
      <c r="MJ4" s="75"/>
      <c r="MK4" s="75"/>
      <c r="ML4" s="75"/>
      <c r="MM4" s="75"/>
      <c r="MN4" s="75"/>
      <c r="MO4" s="75"/>
      <c r="MP4" s="75"/>
      <c r="MQ4" s="75"/>
      <c r="MR4" s="75"/>
      <c r="MS4" s="75"/>
      <c r="MT4" s="75"/>
      <c r="MU4" s="75"/>
      <c r="MV4" s="75"/>
      <c r="MW4" s="75"/>
      <c r="MX4" s="75"/>
      <c r="MY4" s="75"/>
      <c r="MZ4" s="75"/>
      <c r="NA4" s="75"/>
      <c r="NB4" s="75"/>
      <c r="NC4" s="75"/>
      <c r="ND4" s="75"/>
      <c r="NE4" s="75"/>
      <c r="NF4" s="75"/>
      <c r="NG4" s="75"/>
      <c r="NH4" s="75"/>
      <c r="NI4" s="75"/>
      <c r="NJ4" s="75"/>
      <c r="NK4" s="75"/>
      <c r="NL4" s="75"/>
      <c r="NM4" s="75"/>
      <c r="NN4" s="75"/>
      <c r="NO4" s="75"/>
      <c r="NP4" s="75"/>
      <c r="NQ4" s="75"/>
      <c r="NR4" s="75"/>
      <c r="NS4" s="75"/>
      <c r="NT4" s="75"/>
      <c r="NU4" s="75"/>
      <c r="NV4" s="75"/>
      <c r="NW4" s="75"/>
      <c r="NX4" s="75"/>
      <c r="NY4" s="75"/>
      <c r="NZ4" s="75"/>
      <c r="OA4" s="75"/>
      <c r="OB4" s="76"/>
      <c r="OC4" s="135" t="s">
        <v>244</v>
      </c>
      <c r="OD4" s="135"/>
      <c r="OE4" s="135"/>
      <c r="OF4" s="135"/>
      <c r="OG4" s="135"/>
      <c r="OH4" s="135"/>
      <c r="OI4" s="135"/>
      <c r="OJ4" s="135"/>
      <c r="OK4" s="135"/>
      <c r="OL4" s="135"/>
      <c r="OM4" s="135"/>
      <c r="ON4" s="135"/>
      <c r="OO4" s="135"/>
      <c r="OP4" s="135"/>
      <c r="OQ4" s="135"/>
      <c r="OR4" s="135"/>
      <c r="OS4" s="135"/>
      <c r="OT4" s="135"/>
      <c r="OU4" s="135"/>
      <c r="OV4" s="135"/>
      <c r="OW4" s="135"/>
      <c r="OX4" s="135"/>
      <c r="OY4" s="135"/>
      <c r="OZ4" s="135"/>
      <c r="PA4" s="135"/>
      <c r="PB4" s="135"/>
      <c r="PC4" s="135"/>
      <c r="PD4" s="135"/>
      <c r="PE4" s="135"/>
      <c r="PF4" s="135"/>
      <c r="PG4" s="135" t="s">
        <v>244</v>
      </c>
      <c r="PH4" s="135"/>
      <c r="PI4" s="135"/>
      <c r="PJ4" s="135"/>
      <c r="PK4" s="135"/>
      <c r="PL4" s="135"/>
      <c r="PM4" s="135"/>
      <c r="PN4" s="135"/>
      <c r="PO4" s="135"/>
      <c r="PP4" s="135"/>
      <c r="PQ4" s="135"/>
      <c r="PR4" s="135"/>
      <c r="PS4" s="135"/>
      <c r="PT4" s="135"/>
      <c r="PU4" s="135"/>
      <c r="PV4" s="135"/>
      <c r="PW4" s="135"/>
      <c r="PX4" s="135"/>
      <c r="PY4" s="135"/>
      <c r="PZ4" s="135"/>
      <c r="QA4" s="135"/>
      <c r="QB4" s="135"/>
      <c r="QC4" s="135"/>
      <c r="QD4" s="135"/>
      <c r="QE4" s="135"/>
      <c r="QF4" s="135"/>
      <c r="QG4" s="135"/>
      <c r="QH4" s="135"/>
      <c r="QI4" s="135"/>
      <c r="QJ4" s="135"/>
      <c r="QK4" s="135"/>
      <c r="QL4" s="135"/>
      <c r="QM4" s="135"/>
      <c r="QN4" s="135"/>
      <c r="QO4" s="135"/>
      <c r="QP4" s="135"/>
      <c r="QQ4" s="74" t="s">
        <v>244</v>
      </c>
      <c r="QR4" s="75"/>
      <c r="QS4" s="75"/>
      <c r="QT4" s="75"/>
      <c r="QU4" s="75"/>
      <c r="QV4" s="75"/>
      <c r="QW4" s="75"/>
      <c r="QX4" s="75"/>
      <c r="QY4" s="75"/>
      <c r="QZ4" s="75"/>
      <c r="RA4" s="75"/>
      <c r="RB4" s="75"/>
      <c r="RC4" s="75"/>
      <c r="RD4" s="75"/>
      <c r="RE4" s="75"/>
      <c r="RF4" s="75"/>
      <c r="RG4" s="75"/>
      <c r="RH4" s="75"/>
      <c r="RI4" s="75"/>
      <c r="RJ4" s="75"/>
      <c r="RK4" s="75"/>
      <c r="RL4" s="75"/>
      <c r="RM4" s="75"/>
      <c r="RN4" s="75"/>
      <c r="RO4" s="75"/>
      <c r="RP4" s="75"/>
      <c r="RQ4" s="75"/>
      <c r="RR4" s="75"/>
      <c r="RS4" s="75"/>
      <c r="RT4" s="75"/>
      <c r="RU4" s="75"/>
      <c r="RV4" s="75"/>
      <c r="RW4" s="76"/>
      <c r="RX4" s="77" t="s">
        <v>244</v>
      </c>
      <c r="RY4" s="78"/>
      <c r="RZ4" s="78"/>
      <c r="SA4" s="78"/>
      <c r="SB4" s="78"/>
      <c r="SC4" s="78"/>
      <c r="SD4" s="78"/>
      <c r="SE4" s="78"/>
      <c r="SF4" s="78"/>
      <c r="SG4" s="78"/>
      <c r="SH4" s="78"/>
      <c r="SI4" s="78"/>
      <c r="SJ4" s="78"/>
      <c r="SK4" s="78"/>
      <c r="SL4" s="78"/>
      <c r="SM4" s="78"/>
      <c r="SN4" s="78"/>
      <c r="SO4" s="78"/>
      <c r="SP4" s="78"/>
      <c r="SQ4" s="78"/>
      <c r="SR4" s="78"/>
      <c r="SS4" s="78"/>
      <c r="ST4" s="78"/>
      <c r="SU4" s="78"/>
      <c r="SV4" s="78"/>
      <c r="SW4" s="78"/>
      <c r="SX4" s="78"/>
      <c r="SY4" s="78"/>
      <c r="SZ4" s="78"/>
      <c r="TA4" s="78"/>
      <c r="TB4" s="78"/>
      <c r="TC4" s="78"/>
      <c r="TD4" s="78"/>
      <c r="TE4" s="78"/>
      <c r="TF4" s="78"/>
      <c r="TG4" s="78"/>
      <c r="TH4" s="78"/>
      <c r="TI4" s="78"/>
      <c r="TJ4" s="78"/>
      <c r="TK4" s="78"/>
      <c r="TL4" s="78"/>
      <c r="TM4" s="108"/>
      <c r="TN4" s="89" t="s">
        <v>291</v>
      </c>
      <c r="TO4" s="120"/>
      <c r="TP4" s="120"/>
      <c r="TQ4" s="120"/>
      <c r="TR4" s="120"/>
      <c r="TS4" s="120"/>
      <c r="TT4" s="120"/>
      <c r="TU4" s="120"/>
      <c r="TV4" s="120"/>
      <c r="TW4" s="120"/>
      <c r="TX4" s="120"/>
      <c r="TY4" s="120"/>
      <c r="TZ4" s="120"/>
      <c r="UA4" s="120"/>
      <c r="UB4" s="120"/>
      <c r="UC4" s="120"/>
      <c r="UD4" s="120"/>
      <c r="UE4" s="120"/>
      <c r="UF4" s="120"/>
      <c r="UG4" s="120"/>
      <c r="UH4" s="120"/>
      <c r="UI4" s="120"/>
      <c r="UJ4" s="120"/>
      <c r="UK4" s="120"/>
      <c r="UL4" s="120"/>
      <c r="UM4" s="120"/>
      <c r="UN4" s="120"/>
      <c r="UO4" s="120"/>
      <c r="UP4" s="120"/>
      <c r="UQ4" s="120"/>
      <c r="UR4" s="120"/>
      <c r="US4" s="120"/>
      <c r="UT4" s="120"/>
      <c r="UU4" s="120"/>
      <c r="UV4" s="120"/>
      <c r="UW4" s="120"/>
      <c r="UX4" s="120"/>
      <c r="UY4" s="120"/>
      <c r="UZ4" s="120"/>
      <c r="VA4" s="120"/>
      <c r="VB4" s="120"/>
      <c r="VC4" s="120"/>
      <c r="VD4" s="120"/>
      <c r="VE4" s="120"/>
      <c r="VF4" s="120"/>
      <c r="VG4" s="120"/>
      <c r="VH4" s="120"/>
      <c r="VI4" s="120"/>
      <c r="VJ4" s="120"/>
      <c r="VK4" s="120"/>
      <c r="VL4" s="120"/>
      <c r="VM4" s="120"/>
      <c r="VN4" s="120"/>
      <c r="VO4" s="120"/>
      <c r="VP4" s="120"/>
      <c r="VQ4" s="120"/>
      <c r="VR4" s="120"/>
      <c r="VS4" s="120"/>
      <c r="VT4" s="120"/>
      <c r="VU4" s="120"/>
      <c r="VV4" s="120"/>
      <c r="VW4" s="120"/>
      <c r="VX4" s="120"/>
      <c r="VY4" s="120"/>
      <c r="VZ4" s="120"/>
      <c r="WA4" s="120"/>
      <c r="WB4" s="120"/>
      <c r="WC4" s="120"/>
      <c r="WD4" s="120"/>
      <c r="WE4" s="120"/>
      <c r="WF4" s="120"/>
      <c r="WG4" s="120"/>
      <c r="WH4" s="120"/>
      <c r="WI4" s="120"/>
      <c r="WJ4" s="120"/>
      <c r="WK4" s="120"/>
      <c r="WL4" s="120"/>
      <c r="WM4" s="120"/>
      <c r="WN4" s="120"/>
      <c r="WO4" s="120"/>
      <c r="WP4" s="120"/>
      <c r="WQ4" s="120"/>
      <c r="WR4" s="120"/>
      <c r="WS4" s="120"/>
      <c r="WT4" s="120"/>
      <c r="WU4" s="120"/>
      <c r="WV4" s="120"/>
      <c r="WW4" s="120"/>
      <c r="WX4" s="120"/>
      <c r="WY4" s="120"/>
      <c r="WZ4" s="120"/>
      <c r="XA4" s="120"/>
      <c r="XB4" s="120"/>
      <c r="XC4" s="120"/>
      <c r="XD4" s="120"/>
      <c r="XE4" s="120"/>
      <c r="XF4" s="120"/>
      <c r="XG4" s="120"/>
      <c r="XH4" s="120"/>
      <c r="XI4" s="120"/>
      <c r="XJ4" s="120"/>
      <c r="XK4" s="120"/>
      <c r="XL4" s="120"/>
      <c r="XM4" s="120"/>
      <c r="XN4" s="120"/>
      <c r="XO4" s="120"/>
      <c r="XP4" s="120"/>
      <c r="XQ4" s="120"/>
      <c r="XR4" s="120"/>
      <c r="XS4" s="120"/>
      <c r="XT4" s="120"/>
      <c r="XU4" s="120"/>
      <c r="XV4" s="120"/>
      <c r="XW4" s="120"/>
      <c r="XX4" s="120"/>
      <c r="XY4" s="120"/>
      <c r="XZ4" s="120"/>
      <c r="YA4" s="120"/>
      <c r="YB4" s="120"/>
      <c r="YC4" s="120"/>
      <c r="YD4" s="120"/>
      <c r="YE4" s="120"/>
      <c r="YF4" s="120"/>
      <c r="YG4" s="120"/>
      <c r="YH4" s="120"/>
      <c r="YI4" s="120"/>
      <c r="YJ4" s="120"/>
      <c r="YK4" s="120"/>
      <c r="YL4" s="120"/>
      <c r="YM4" s="120"/>
      <c r="YN4" s="120"/>
      <c r="YO4" s="120"/>
      <c r="YP4" s="120"/>
      <c r="YQ4" s="120"/>
      <c r="YR4" s="120"/>
      <c r="YS4" s="120"/>
      <c r="YT4" s="120"/>
      <c r="YU4" s="120"/>
      <c r="YV4" s="120"/>
      <c r="YW4" s="120"/>
      <c r="YX4" s="120"/>
      <c r="YY4" s="120"/>
      <c r="YZ4" s="120"/>
      <c r="ZA4" s="120"/>
      <c r="ZB4" s="120"/>
      <c r="ZC4" s="120"/>
      <c r="ZD4" s="120"/>
      <c r="ZE4" s="120"/>
      <c r="ZF4" s="120"/>
      <c r="ZG4" s="120"/>
      <c r="ZH4" s="120"/>
      <c r="ZI4" s="120"/>
      <c r="ZJ4" s="120"/>
      <c r="ZK4" s="120"/>
      <c r="ZL4" s="120"/>
      <c r="ZM4" s="120"/>
      <c r="ZN4" s="120"/>
      <c r="ZO4" s="120"/>
      <c r="ZP4" s="121"/>
    </row>
    <row r="5" spans="1:692" ht="15" customHeight="1" x14ac:dyDescent="0.25">
      <c r="A5" s="105"/>
      <c r="B5" s="105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94" t="s">
        <v>86</v>
      </c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147" t="s">
        <v>3</v>
      </c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 t="s">
        <v>2349</v>
      </c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7"/>
      <c r="GK5" s="147"/>
      <c r="GL5" s="147"/>
      <c r="GM5" s="147"/>
      <c r="GN5" s="147"/>
      <c r="GO5" s="147"/>
      <c r="GP5" s="147"/>
      <c r="GQ5" s="147"/>
      <c r="GR5" s="147"/>
      <c r="GS5" s="147"/>
      <c r="GT5" s="147"/>
      <c r="GU5" s="147"/>
      <c r="GV5" s="147"/>
      <c r="GW5" s="147"/>
      <c r="GX5" s="147"/>
      <c r="GY5" s="147" t="s">
        <v>896</v>
      </c>
      <c r="GZ5" s="147"/>
      <c r="HA5" s="147"/>
      <c r="HB5" s="147"/>
      <c r="HC5" s="147"/>
      <c r="HD5" s="147"/>
      <c r="HE5" s="147"/>
      <c r="HF5" s="147"/>
      <c r="HG5" s="147"/>
      <c r="HH5" s="147"/>
      <c r="HI5" s="147"/>
      <c r="HJ5" s="147"/>
      <c r="HK5" s="147"/>
      <c r="HL5" s="147"/>
      <c r="HM5" s="147"/>
      <c r="HN5" s="147"/>
      <c r="HO5" s="147"/>
      <c r="HP5" s="147"/>
      <c r="HQ5" s="147"/>
      <c r="HR5" s="147"/>
      <c r="HS5" s="147"/>
      <c r="HT5" s="147"/>
      <c r="HU5" s="147"/>
      <c r="HV5" s="147"/>
      <c r="HW5" s="147"/>
      <c r="HX5" s="147"/>
      <c r="HY5" s="147"/>
      <c r="HZ5" s="147"/>
      <c r="IA5" s="147"/>
      <c r="IB5" s="147"/>
      <c r="IC5" s="147"/>
      <c r="ID5" s="147"/>
      <c r="IE5" s="147"/>
      <c r="IF5" s="147"/>
      <c r="IG5" s="147"/>
      <c r="IH5" s="147"/>
      <c r="II5" s="147"/>
      <c r="IJ5" s="147"/>
      <c r="IK5" s="147"/>
      <c r="IL5" s="147"/>
      <c r="IM5" s="147"/>
      <c r="IN5" s="147"/>
      <c r="IO5" s="147"/>
      <c r="IP5" s="147"/>
      <c r="IQ5" s="147"/>
      <c r="IR5" s="147"/>
      <c r="IS5" s="147"/>
      <c r="IT5" s="147"/>
      <c r="IU5" s="147"/>
      <c r="IV5" s="147"/>
      <c r="IW5" s="147"/>
      <c r="IX5" s="147"/>
      <c r="IY5" s="147"/>
      <c r="IZ5" s="147"/>
      <c r="JA5" s="147"/>
      <c r="JB5" s="147"/>
      <c r="JC5" s="147"/>
      <c r="JD5" s="147"/>
      <c r="JE5" s="147"/>
      <c r="JF5" s="147"/>
      <c r="JG5" s="147"/>
      <c r="JH5" s="147"/>
      <c r="JI5" s="147"/>
      <c r="JJ5" s="147"/>
      <c r="JK5" s="147"/>
      <c r="JL5" s="147"/>
      <c r="JM5" s="147"/>
      <c r="JN5" s="147"/>
      <c r="JO5" s="147"/>
      <c r="JP5" s="147"/>
      <c r="JQ5" s="147"/>
      <c r="JR5" s="147"/>
      <c r="JS5" s="147"/>
      <c r="JT5" s="147"/>
      <c r="JU5" s="147"/>
      <c r="JV5" s="147"/>
      <c r="JW5" s="147"/>
      <c r="JX5" s="147"/>
      <c r="JY5" s="147"/>
      <c r="JZ5" s="147"/>
      <c r="KA5" s="147"/>
      <c r="KB5" s="147"/>
      <c r="KC5" s="147"/>
      <c r="KD5" s="147"/>
      <c r="KE5" s="147"/>
      <c r="KF5" s="147"/>
      <c r="KG5" s="147"/>
      <c r="KH5" s="80" t="s">
        <v>906</v>
      </c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95" t="s">
        <v>387</v>
      </c>
      <c r="MB5" s="95"/>
      <c r="MC5" s="95"/>
      <c r="MD5" s="95"/>
      <c r="ME5" s="95"/>
      <c r="MF5" s="95"/>
      <c r="MG5" s="95"/>
      <c r="MH5" s="95"/>
      <c r="MI5" s="95"/>
      <c r="MJ5" s="95"/>
      <c r="MK5" s="95"/>
      <c r="ML5" s="95"/>
      <c r="MM5" s="95"/>
      <c r="MN5" s="95"/>
      <c r="MO5" s="95"/>
      <c r="MP5" s="95"/>
      <c r="MQ5" s="95"/>
      <c r="MR5" s="95"/>
      <c r="MS5" s="95"/>
      <c r="MT5" s="95"/>
      <c r="MU5" s="95"/>
      <c r="MV5" s="95"/>
      <c r="MW5" s="95"/>
      <c r="MX5" s="95"/>
      <c r="MY5" s="95"/>
      <c r="MZ5" s="95"/>
      <c r="NA5" s="95"/>
      <c r="NB5" s="95"/>
      <c r="NC5" s="95"/>
      <c r="ND5" s="95"/>
      <c r="NE5" s="95"/>
      <c r="NF5" s="95"/>
      <c r="NG5" s="95"/>
      <c r="NH5" s="95"/>
      <c r="NI5" s="95"/>
      <c r="NJ5" s="95"/>
      <c r="NK5" s="95"/>
      <c r="NL5" s="95"/>
      <c r="NM5" s="95"/>
      <c r="NN5" s="95"/>
      <c r="NO5" s="95"/>
      <c r="NP5" s="95"/>
      <c r="NQ5" s="95"/>
      <c r="NR5" s="95"/>
      <c r="NS5" s="95"/>
      <c r="NT5" s="95"/>
      <c r="NU5" s="95"/>
      <c r="NV5" s="95"/>
      <c r="NW5" s="95"/>
      <c r="NX5" s="95"/>
      <c r="NY5" s="95"/>
      <c r="NZ5" s="95"/>
      <c r="OA5" s="95"/>
      <c r="OB5" s="95"/>
      <c r="OC5" s="131" t="s">
        <v>245</v>
      </c>
      <c r="OD5" s="131"/>
      <c r="OE5" s="131"/>
      <c r="OF5" s="131"/>
      <c r="OG5" s="131"/>
      <c r="OH5" s="131"/>
      <c r="OI5" s="131"/>
      <c r="OJ5" s="131"/>
      <c r="OK5" s="131"/>
      <c r="OL5" s="131"/>
      <c r="OM5" s="131"/>
      <c r="ON5" s="131"/>
      <c r="OO5" s="131"/>
      <c r="OP5" s="131"/>
      <c r="OQ5" s="131"/>
      <c r="OR5" s="131"/>
      <c r="OS5" s="131"/>
      <c r="OT5" s="131"/>
      <c r="OU5" s="131"/>
      <c r="OV5" s="131"/>
      <c r="OW5" s="131"/>
      <c r="OX5" s="131"/>
      <c r="OY5" s="131"/>
      <c r="OZ5" s="131"/>
      <c r="PA5" s="131"/>
      <c r="PB5" s="131"/>
      <c r="PC5" s="131"/>
      <c r="PD5" s="131"/>
      <c r="PE5" s="131"/>
      <c r="PF5" s="131"/>
      <c r="PG5" s="165" t="s">
        <v>426</v>
      </c>
      <c r="PH5" s="165"/>
      <c r="PI5" s="165"/>
      <c r="PJ5" s="165"/>
      <c r="PK5" s="165"/>
      <c r="PL5" s="165"/>
      <c r="PM5" s="165"/>
      <c r="PN5" s="165"/>
      <c r="PO5" s="165"/>
      <c r="PP5" s="165"/>
      <c r="PQ5" s="165"/>
      <c r="PR5" s="165"/>
      <c r="PS5" s="165"/>
      <c r="PT5" s="165"/>
      <c r="PU5" s="165"/>
      <c r="PV5" s="165"/>
      <c r="PW5" s="165"/>
      <c r="PX5" s="165"/>
      <c r="PY5" s="165"/>
      <c r="PZ5" s="165"/>
      <c r="QA5" s="165"/>
      <c r="QB5" s="165"/>
      <c r="QC5" s="165"/>
      <c r="QD5" s="165"/>
      <c r="QE5" s="165"/>
      <c r="QF5" s="165"/>
      <c r="QG5" s="165"/>
      <c r="QH5" s="165"/>
      <c r="QI5" s="165"/>
      <c r="QJ5" s="165"/>
      <c r="QK5" s="165"/>
      <c r="QL5" s="165"/>
      <c r="QM5" s="165"/>
      <c r="QN5" s="165"/>
      <c r="QO5" s="165"/>
      <c r="QP5" s="165"/>
      <c r="QQ5" s="155" t="s">
        <v>438</v>
      </c>
      <c r="QR5" s="155"/>
      <c r="QS5" s="155"/>
      <c r="QT5" s="155"/>
      <c r="QU5" s="155"/>
      <c r="QV5" s="155"/>
      <c r="QW5" s="155"/>
      <c r="QX5" s="155"/>
      <c r="QY5" s="155"/>
      <c r="QZ5" s="155"/>
      <c r="RA5" s="155"/>
      <c r="RB5" s="155"/>
      <c r="RC5" s="155"/>
      <c r="RD5" s="155"/>
      <c r="RE5" s="155"/>
      <c r="RF5" s="155"/>
      <c r="RG5" s="155"/>
      <c r="RH5" s="155"/>
      <c r="RI5" s="155"/>
      <c r="RJ5" s="155"/>
      <c r="RK5" s="155"/>
      <c r="RL5" s="155"/>
      <c r="RM5" s="155"/>
      <c r="RN5" s="155"/>
      <c r="RO5" s="155"/>
      <c r="RP5" s="155"/>
      <c r="RQ5" s="155"/>
      <c r="RR5" s="155"/>
      <c r="RS5" s="155"/>
      <c r="RT5" s="155"/>
      <c r="RU5" s="155"/>
      <c r="RV5" s="155"/>
      <c r="RW5" s="155"/>
      <c r="RX5" s="165" t="s">
        <v>246</v>
      </c>
      <c r="RY5" s="165"/>
      <c r="RZ5" s="165"/>
      <c r="SA5" s="165"/>
      <c r="SB5" s="165"/>
      <c r="SC5" s="165"/>
      <c r="SD5" s="165"/>
      <c r="SE5" s="165"/>
      <c r="SF5" s="165"/>
      <c r="SG5" s="165"/>
      <c r="SH5" s="165"/>
      <c r="SI5" s="165"/>
      <c r="SJ5" s="165"/>
      <c r="SK5" s="165"/>
      <c r="SL5" s="165"/>
      <c r="SM5" s="165"/>
      <c r="SN5" s="165"/>
      <c r="SO5" s="165"/>
      <c r="SP5" s="165"/>
      <c r="SQ5" s="165"/>
      <c r="SR5" s="165"/>
      <c r="SS5" s="165"/>
      <c r="ST5" s="165"/>
      <c r="SU5" s="165"/>
      <c r="SV5" s="165"/>
      <c r="SW5" s="165"/>
      <c r="SX5" s="165"/>
      <c r="SY5" s="165"/>
      <c r="SZ5" s="165"/>
      <c r="TA5" s="165"/>
      <c r="TB5" s="165"/>
      <c r="TC5" s="165"/>
      <c r="TD5" s="165"/>
      <c r="TE5" s="165"/>
      <c r="TF5" s="165"/>
      <c r="TG5" s="165"/>
      <c r="TH5" s="165"/>
      <c r="TI5" s="165"/>
      <c r="TJ5" s="165"/>
      <c r="TK5" s="165"/>
      <c r="TL5" s="165"/>
      <c r="TM5" s="165"/>
      <c r="TN5" s="70" t="s">
        <v>292</v>
      </c>
      <c r="TO5" s="70"/>
      <c r="TP5" s="70"/>
      <c r="TQ5" s="70"/>
      <c r="TR5" s="70"/>
      <c r="TS5" s="70"/>
      <c r="TT5" s="70"/>
      <c r="TU5" s="70"/>
      <c r="TV5" s="70"/>
      <c r="TW5" s="70"/>
      <c r="TX5" s="70"/>
      <c r="TY5" s="70"/>
      <c r="TZ5" s="70"/>
      <c r="UA5" s="70"/>
      <c r="UB5" s="70"/>
      <c r="UC5" s="70"/>
      <c r="UD5" s="70"/>
      <c r="UE5" s="70"/>
      <c r="UF5" s="70"/>
      <c r="UG5" s="70"/>
      <c r="UH5" s="70"/>
      <c r="UI5" s="70"/>
      <c r="UJ5" s="70"/>
      <c r="UK5" s="70"/>
      <c r="UL5" s="70"/>
      <c r="UM5" s="70"/>
      <c r="UN5" s="70"/>
      <c r="UO5" s="70"/>
      <c r="UP5" s="70"/>
      <c r="UQ5" s="70"/>
      <c r="UR5" s="70"/>
      <c r="US5" s="70"/>
      <c r="UT5" s="70"/>
      <c r="UU5" s="70"/>
      <c r="UV5" s="70"/>
      <c r="UW5" s="70"/>
      <c r="UX5" s="70"/>
      <c r="UY5" s="70"/>
      <c r="UZ5" s="70"/>
      <c r="VA5" s="70"/>
      <c r="VB5" s="70"/>
      <c r="VC5" s="70"/>
      <c r="VD5" s="70"/>
      <c r="VE5" s="70"/>
      <c r="VF5" s="70"/>
      <c r="VG5" s="70"/>
      <c r="VH5" s="70"/>
      <c r="VI5" s="70"/>
      <c r="VJ5" s="70"/>
      <c r="VK5" s="70"/>
      <c r="VL5" s="70"/>
      <c r="VM5" s="70"/>
      <c r="VN5" s="70"/>
      <c r="VO5" s="70"/>
      <c r="VP5" s="70"/>
      <c r="VQ5" s="70"/>
      <c r="VR5" s="70"/>
      <c r="VS5" s="70"/>
      <c r="VT5" s="70"/>
      <c r="VU5" s="70"/>
      <c r="VV5" s="70"/>
      <c r="VW5" s="70"/>
      <c r="VX5" s="70"/>
      <c r="VY5" s="70"/>
      <c r="VZ5" s="70"/>
      <c r="WA5" s="70"/>
      <c r="WB5" s="70"/>
      <c r="WC5" s="70"/>
      <c r="WD5" s="70"/>
      <c r="WE5" s="70"/>
      <c r="WF5" s="70"/>
      <c r="WG5" s="70"/>
      <c r="WH5" s="70"/>
      <c r="WI5" s="70"/>
      <c r="WJ5" s="70"/>
      <c r="WK5" s="70"/>
      <c r="WL5" s="70"/>
      <c r="WM5" s="70"/>
      <c r="WN5" s="70"/>
      <c r="WO5" s="70"/>
      <c r="WP5" s="70"/>
      <c r="WQ5" s="70"/>
      <c r="WR5" s="70"/>
      <c r="WS5" s="70"/>
      <c r="WT5" s="70"/>
      <c r="WU5" s="70"/>
      <c r="WV5" s="70"/>
      <c r="WW5" s="70"/>
      <c r="WX5" s="70"/>
      <c r="WY5" s="70"/>
      <c r="WZ5" s="70"/>
      <c r="XA5" s="70"/>
      <c r="XB5" s="70"/>
      <c r="XC5" s="70"/>
      <c r="XD5" s="70"/>
      <c r="XE5" s="70"/>
      <c r="XF5" s="70"/>
      <c r="XG5" s="70"/>
      <c r="XH5" s="70"/>
      <c r="XI5" s="70"/>
      <c r="XJ5" s="70"/>
      <c r="XK5" s="70"/>
      <c r="XL5" s="70"/>
      <c r="XM5" s="70"/>
      <c r="XN5" s="70"/>
      <c r="XO5" s="70"/>
      <c r="XP5" s="70"/>
      <c r="XQ5" s="70"/>
      <c r="XR5" s="70"/>
      <c r="XS5" s="70"/>
      <c r="XT5" s="70"/>
      <c r="XU5" s="70"/>
      <c r="XV5" s="70"/>
      <c r="XW5" s="70"/>
      <c r="XX5" s="70"/>
      <c r="XY5" s="70"/>
      <c r="XZ5" s="70"/>
      <c r="YA5" s="70"/>
      <c r="YB5" s="70"/>
      <c r="YC5" s="70"/>
      <c r="YD5" s="70"/>
      <c r="YE5" s="70"/>
      <c r="YF5" s="70"/>
      <c r="YG5" s="70"/>
      <c r="YH5" s="70"/>
      <c r="YI5" s="70"/>
      <c r="YJ5" s="70"/>
      <c r="YK5" s="70"/>
      <c r="YL5" s="70"/>
      <c r="YM5" s="70"/>
      <c r="YN5" s="70"/>
      <c r="YO5" s="70"/>
      <c r="YP5" s="70"/>
      <c r="YQ5" s="70"/>
      <c r="YR5" s="70"/>
      <c r="YS5" s="70"/>
      <c r="YT5" s="70"/>
      <c r="YU5" s="70"/>
      <c r="YV5" s="70"/>
      <c r="YW5" s="70"/>
      <c r="YX5" s="70"/>
      <c r="YY5" s="70"/>
      <c r="YZ5" s="70"/>
      <c r="ZA5" s="70"/>
      <c r="ZB5" s="70"/>
      <c r="ZC5" s="70"/>
      <c r="ZD5" s="70"/>
      <c r="ZE5" s="70"/>
      <c r="ZF5" s="70"/>
      <c r="ZG5" s="70"/>
      <c r="ZH5" s="70"/>
      <c r="ZI5" s="70"/>
      <c r="ZJ5" s="70"/>
      <c r="ZK5" s="70"/>
      <c r="ZL5" s="70"/>
      <c r="ZM5" s="70"/>
      <c r="ZN5" s="70"/>
      <c r="ZO5" s="70"/>
      <c r="ZP5" s="70"/>
    </row>
    <row r="6" spans="1:692" ht="4.1500000000000004" hidden="1" customHeight="1" x14ac:dyDescent="0.25">
      <c r="A6" s="105"/>
      <c r="B6" s="105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161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63"/>
      <c r="DW6" s="163"/>
      <c r="DX6" s="163"/>
      <c r="DY6" s="163"/>
      <c r="DZ6" s="163"/>
      <c r="EA6" s="163"/>
      <c r="EB6" s="163"/>
      <c r="EC6" s="163"/>
      <c r="ED6" s="163"/>
      <c r="EE6" s="163"/>
      <c r="EF6" s="163"/>
      <c r="EG6" s="163"/>
      <c r="EH6" s="163"/>
      <c r="EI6" s="163"/>
      <c r="EJ6" s="163"/>
      <c r="EK6" s="163"/>
      <c r="EL6" s="163"/>
      <c r="EM6" s="163"/>
      <c r="EN6" s="163"/>
      <c r="EO6" s="163"/>
      <c r="EP6" s="163"/>
      <c r="EQ6" s="163"/>
      <c r="ER6" s="163"/>
      <c r="ES6" s="163"/>
      <c r="ET6" s="163"/>
      <c r="EU6" s="163"/>
      <c r="EV6" s="163"/>
      <c r="EW6" s="163"/>
      <c r="EX6" s="163"/>
      <c r="EY6" s="163"/>
      <c r="EZ6" s="163"/>
      <c r="FA6" s="163"/>
      <c r="FB6" s="163"/>
      <c r="FC6" s="163"/>
      <c r="FD6" s="163"/>
      <c r="FE6" s="163"/>
      <c r="FF6" s="163"/>
      <c r="FG6" s="163"/>
      <c r="FH6" s="163"/>
      <c r="FI6" s="163"/>
      <c r="FJ6" s="163"/>
      <c r="FK6" s="163"/>
      <c r="FL6" s="163"/>
      <c r="FM6" s="163"/>
      <c r="FN6" s="163"/>
      <c r="FO6" s="163"/>
      <c r="FP6" s="163"/>
      <c r="FQ6" s="163"/>
      <c r="FR6" s="163"/>
      <c r="FS6" s="163"/>
      <c r="FT6" s="163"/>
      <c r="FU6" s="163"/>
      <c r="FV6" s="163"/>
      <c r="FW6" s="163"/>
      <c r="FX6" s="163"/>
      <c r="FY6" s="163"/>
      <c r="FZ6" s="163"/>
      <c r="GA6" s="163"/>
      <c r="GB6" s="163"/>
      <c r="GC6" s="163"/>
      <c r="GD6" s="163"/>
      <c r="GE6" s="163"/>
      <c r="GF6" s="163"/>
      <c r="GG6" s="163"/>
      <c r="GH6" s="163"/>
      <c r="GI6" s="163"/>
      <c r="GJ6" s="163"/>
      <c r="GK6" s="163"/>
      <c r="GL6" s="163"/>
      <c r="GM6" s="163"/>
      <c r="GN6" s="163"/>
      <c r="GO6" s="163"/>
      <c r="GP6" s="163"/>
      <c r="GQ6" s="163"/>
      <c r="GR6" s="163"/>
      <c r="GS6" s="163"/>
      <c r="GT6" s="163"/>
      <c r="GU6" s="163"/>
      <c r="GV6" s="163"/>
      <c r="GW6" s="163"/>
      <c r="GX6" s="163"/>
      <c r="GY6" s="163"/>
      <c r="GZ6" s="163"/>
      <c r="HA6" s="163"/>
      <c r="HB6" s="163"/>
      <c r="HC6" s="163"/>
      <c r="HD6" s="163"/>
      <c r="HE6" s="163"/>
      <c r="HF6" s="163"/>
      <c r="HG6" s="163"/>
      <c r="HH6" s="163"/>
      <c r="HI6" s="163"/>
      <c r="HJ6" s="163"/>
      <c r="HK6" s="163"/>
      <c r="HL6" s="163"/>
      <c r="HM6" s="163"/>
      <c r="HN6" s="163"/>
      <c r="HO6" s="163"/>
      <c r="HP6" s="163"/>
      <c r="HQ6" s="163"/>
      <c r="HR6" s="163"/>
      <c r="HS6" s="163"/>
      <c r="HT6" s="163"/>
      <c r="HU6" s="163"/>
      <c r="HV6" s="163"/>
      <c r="HW6" s="163"/>
      <c r="HX6" s="163"/>
      <c r="HY6" s="163"/>
      <c r="HZ6" s="163"/>
      <c r="IA6" s="163"/>
      <c r="IB6" s="163"/>
      <c r="IC6" s="163"/>
      <c r="ID6" s="163"/>
      <c r="IE6" s="163"/>
      <c r="IF6" s="163"/>
      <c r="IG6" s="163"/>
      <c r="IH6" s="163"/>
      <c r="II6" s="163"/>
      <c r="IJ6" s="163"/>
      <c r="IK6" s="163"/>
      <c r="IL6" s="163"/>
      <c r="IM6" s="163"/>
      <c r="IN6" s="163"/>
      <c r="IO6" s="163"/>
      <c r="IP6" s="163"/>
      <c r="IQ6" s="163"/>
      <c r="IR6" s="163"/>
      <c r="IS6" s="163"/>
      <c r="IT6" s="163"/>
      <c r="IU6" s="163"/>
      <c r="IV6" s="163"/>
      <c r="IW6" s="163"/>
      <c r="IX6" s="163"/>
      <c r="IY6" s="163"/>
      <c r="IZ6" s="163"/>
      <c r="JA6" s="163"/>
      <c r="JB6" s="163"/>
      <c r="JC6" s="163"/>
      <c r="JD6" s="163"/>
      <c r="JE6" s="163"/>
      <c r="JF6" s="163"/>
      <c r="JG6" s="163"/>
      <c r="JH6" s="163"/>
      <c r="JI6" s="163"/>
      <c r="JJ6" s="163"/>
      <c r="JK6" s="163"/>
      <c r="JL6" s="163"/>
      <c r="JM6" s="163"/>
      <c r="JN6" s="163"/>
      <c r="JO6" s="163"/>
      <c r="JP6" s="163"/>
      <c r="JQ6" s="163"/>
      <c r="JR6" s="163"/>
      <c r="JS6" s="163"/>
      <c r="JT6" s="163"/>
      <c r="JU6" s="163"/>
      <c r="JV6" s="163"/>
      <c r="JW6" s="163"/>
      <c r="JX6" s="163"/>
      <c r="JY6" s="163"/>
      <c r="JZ6" s="163"/>
      <c r="KA6" s="163"/>
      <c r="KB6" s="163"/>
      <c r="KC6" s="163"/>
      <c r="KD6" s="163"/>
      <c r="KE6" s="163"/>
      <c r="KF6" s="163"/>
      <c r="KG6" s="163"/>
      <c r="KH6" s="80"/>
      <c r="KI6" s="80"/>
      <c r="KJ6" s="80"/>
      <c r="KK6" s="80"/>
      <c r="KL6" s="80"/>
      <c r="KM6" s="80"/>
      <c r="KN6" s="80"/>
      <c r="KO6" s="80"/>
      <c r="KP6" s="80"/>
      <c r="KQ6" s="80"/>
      <c r="KR6" s="80"/>
      <c r="KS6" s="80"/>
      <c r="KT6" s="80"/>
      <c r="KU6" s="80"/>
      <c r="KV6" s="80"/>
      <c r="KW6" s="80"/>
      <c r="KX6" s="80"/>
      <c r="KY6" s="80"/>
      <c r="KZ6" s="80"/>
      <c r="LA6" s="80"/>
      <c r="LB6" s="80"/>
      <c r="LC6" s="80"/>
      <c r="LD6" s="80"/>
      <c r="LE6" s="80"/>
      <c r="LF6" s="80"/>
      <c r="LG6" s="80"/>
      <c r="LH6" s="80"/>
      <c r="LI6" s="80"/>
      <c r="LJ6" s="80"/>
      <c r="LK6" s="80"/>
      <c r="LL6" s="80"/>
      <c r="LM6" s="80"/>
      <c r="LN6" s="80"/>
      <c r="LO6" s="80"/>
      <c r="LP6" s="80"/>
      <c r="LQ6" s="80"/>
      <c r="LR6" s="80"/>
      <c r="LS6" s="80"/>
      <c r="LT6" s="80"/>
      <c r="LU6" s="80"/>
      <c r="LV6" s="80"/>
      <c r="LW6" s="80"/>
      <c r="LX6" s="80"/>
      <c r="LY6" s="80"/>
      <c r="LZ6" s="80"/>
      <c r="MA6" s="109"/>
      <c r="MB6" s="109"/>
      <c r="MC6" s="109"/>
      <c r="MD6" s="109"/>
      <c r="ME6" s="109"/>
      <c r="MF6" s="109"/>
      <c r="MG6" s="109"/>
      <c r="MH6" s="109"/>
      <c r="MI6" s="109"/>
      <c r="MJ6" s="109"/>
      <c r="MK6" s="109"/>
      <c r="ML6" s="109"/>
      <c r="MM6" s="109"/>
      <c r="MN6" s="109"/>
      <c r="MO6" s="109"/>
      <c r="MP6" s="109"/>
      <c r="MQ6" s="109"/>
      <c r="MR6" s="109"/>
      <c r="MS6" s="109"/>
      <c r="MT6" s="109"/>
      <c r="MU6" s="109"/>
      <c r="MV6" s="109"/>
      <c r="MW6" s="109"/>
      <c r="MX6" s="109"/>
      <c r="MY6" s="109"/>
      <c r="MZ6" s="109"/>
      <c r="NA6" s="109"/>
      <c r="NB6" s="109"/>
      <c r="NC6" s="109"/>
      <c r="ND6" s="109"/>
      <c r="NE6" s="109"/>
      <c r="NF6" s="109"/>
      <c r="NG6" s="109"/>
      <c r="NH6" s="109"/>
      <c r="NI6" s="109"/>
      <c r="NJ6" s="109"/>
      <c r="NK6" s="109"/>
      <c r="NL6" s="109"/>
      <c r="NM6" s="109"/>
      <c r="NN6" s="109"/>
      <c r="NO6" s="109"/>
      <c r="NP6" s="109"/>
      <c r="NQ6" s="109"/>
      <c r="NR6" s="109"/>
      <c r="NS6" s="109"/>
      <c r="NT6" s="109"/>
      <c r="NU6" s="109"/>
      <c r="NV6" s="109"/>
      <c r="NW6" s="109"/>
      <c r="NX6" s="109"/>
      <c r="NY6" s="109"/>
      <c r="NZ6" s="109"/>
      <c r="OA6" s="109"/>
      <c r="OB6" s="109"/>
      <c r="OC6" s="131"/>
      <c r="OD6" s="131"/>
      <c r="OE6" s="131"/>
      <c r="OF6" s="131"/>
      <c r="OG6" s="131"/>
      <c r="OH6" s="131"/>
      <c r="OI6" s="131"/>
      <c r="OJ6" s="131"/>
      <c r="OK6" s="131"/>
      <c r="OL6" s="131"/>
      <c r="OM6" s="131"/>
      <c r="ON6" s="131"/>
      <c r="OO6" s="131"/>
      <c r="OP6" s="131"/>
      <c r="OQ6" s="131"/>
      <c r="OR6" s="131"/>
      <c r="OS6" s="131"/>
      <c r="OT6" s="131"/>
      <c r="OU6" s="131"/>
      <c r="OV6" s="131"/>
      <c r="OW6" s="131"/>
      <c r="OX6" s="131"/>
      <c r="OY6" s="131"/>
      <c r="OZ6" s="131"/>
      <c r="PA6" s="131"/>
      <c r="PB6" s="131"/>
      <c r="PC6" s="131"/>
      <c r="PD6" s="131"/>
      <c r="PE6" s="131"/>
      <c r="PF6" s="131"/>
      <c r="PG6" s="166"/>
      <c r="PH6" s="166"/>
      <c r="PI6" s="166"/>
      <c r="PJ6" s="166"/>
      <c r="PK6" s="166"/>
      <c r="PL6" s="166"/>
      <c r="PM6" s="166"/>
      <c r="PN6" s="166"/>
      <c r="PO6" s="166"/>
      <c r="PP6" s="166"/>
      <c r="PQ6" s="166"/>
      <c r="PR6" s="166"/>
      <c r="PS6" s="166"/>
      <c r="PT6" s="166"/>
      <c r="PU6" s="166"/>
      <c r="PV6" s="166"/>
      <c r="PW6" s="166"/>
      <c r="PX6" s="166"/>
      <c r="PY6" s="166"/>
      <c r="PZ6" s="166"/>
      <c r="QA6" s="166"/>
      <c r="QB6" s="166"/>
      <c r="QC6" s="166"/>
      <c r="QD6" s="166"/>
      <c r="QE6" s="166"/>
      <c r="QF6" s="166"/>
      <c r="QG6" s="166"/>
      <c r="QH6" s="166"/>
      <c r="QI6" s="166"/>
      <c r="QJ6" s="166"/>
      <c r="QK6" s="166"/>
      <c r="QL6" s="166"/>
      <c r="QM6" s="166"/>
      <c r="QN6" s="166"/>
      <c r="QO6" s="166"/>
      <c r="QP6" s="166"/>
      <c r="QQ6" s="155"/>
      <c r="QR6" s="155"/>
      <c r="QS6" s="155"/>
      <c r="QT6" s="155"/>
      <c r="QU6" s="155"/>
      <c r="QV6" s="155"/>
      <c r="QW6" s="155"/>
      <c r="QX6" s="155"/>
      <c r="QY6" s="155"/>
      <c r="QZ6" s="155"/>
      <c r="RA6" s="155"/>
      <c r="RB6" s="155"/>
      <c r="RC6" s="155"/>
      <c r="RD6" s="155"/>
      <c r="RE6" s="155"/>
      <c r="RF6" s="155"/>
      <c r="RG6" s="155"/>
      <c r="RH6" s="155"/>
      <c r="RI6" s="155"/>
      <c r="RJ6" s="155"/>
      <c r="RK6" s="155"/>
      <c r="RL6" s="155"/>
      <c r="RM6" s="155"/>
      <c r="RN6" s="155"/>
      <c r="RO6" s="155"/>
      <c r="RP6" s="155"/>
      <c r="RQ6" s="155"/>
      <c r="RR6" s="155"/>
      <c r="RS6" s="155"/>
      <c r="RT6" s="155"/>
      <c r="RU6" s="155"/>
      <c r="RV6" s="155"/>
      <c r="RW6" s="155"/>
      <c r="RX6" s="166"/>
      <c r="RY6" s="166"/>
      <c r="RZ6" s="166"/>
      <c r="SA6" s="166"/>
      <c r="SB6" s="166"/>
      <c r="SC6" s="166"/>
      <c r="SD6" s="166"/>
      <c r="SE6" s="166"/>
      <c r="SF6" s="166"/>
      <c r="SG6" s="166"/>
      <c r="SH6" s="166"/>
      <c r="SI6" s="166"/>
      <c r="SJ6" s="166"/>
      <c r="SK6" s="166"/>
      <c r="SL6" s="166"/>
      <c r="SM6" s="166"/>
      <c r="SN6" s="166"/>
      <c r="SO6" s="166"/>
      <c r="SP6" s="166"/>
      <c r="SQ6" s="166"/>
      <c r="SR6" s="166"/>
      <c r="SS6" s="166"/>
      <c r="ST6" s="166"/>
      <c r="SU6" s="166"/>
      <c r="SV6" s="166"/>
      <c r="SW6" s="166"/>
      <c r="SX6" s="166"/>
      <c r="SY6" s="166"/>
      <c r="SZ6" s="166"/>
      <c r="TA6" s="166"/>
      <c r="TB6" s="166"/>
      <c r="TC6" s="166"/>
      <c r="TD6" s="166"/>
      <c r="TE6" s="166"/>
      <c r="TF6" s="166"/>
      <c r="TG6" s="166"/>
      <c r="TH6" s="166"/>
      <c r="TI6" s="166"/>
      <c r="TJ6" s="166"/>
      <c r="TK6" s="166"/>
      <c r="TL6" s="166"/>
      <c r="TM6" s="166"/>
      <c r="TN6" s="70"/>
      <c r="TO6" s="70"/>
      <c r="TP6" s="70"/>
      <c r="TQ6" s="70"/>
      <c r="TR6" s="70"/>
      <c r="TS6" s="70"/>
      <c r="TT6" s="70"/>
      <c r="TU6" s="70"/>
      <c r="TV6" s="70"/>
      <c r="TW6" s="70"/>
      <c r="TX6" s="70"/>
      <c r="TY6" s="70"/>
      <c r="TZ6" s="70"/>
      <c r="UA6" s="70"/>
      <c r="UB6" s="70"/>
      <c r="UC6" s="70"/>
      <c r="UD6" s="70"/>
      <c r="UE6" s="70"/>
      <c r="UF6" s="70"/>
      <c r="UG6" s="70"/>
      <c r="UH6" s="70"/>
      <c r="UI6" s="70"/>
      <c r="UJ6" s="70"/>
      <c r="UK6" s="70"/>
      <c r="UL6" s="70"/>
      <c r="UM6" s="70"/>
      <c r="UN6" s="70"/>
      <c r="UO6" s="70"/>
      <c r="UP6" s="70"/>
      <c r="UQ6" s="70"/>
      <c r="UR6" s="70"/>
      <c r="US6" s="70"/>
      <c r="UT6" s="70"/>
      <c r="UU6" s="70"/>
      <c r="UV6" s="70"/>
      <c r="UW6" s="70"/>
      <c r="UX6" s="70"/>
      <c r="UY6" s="70"/>
      <c r="UZ6" s="70"/>
      <c r="VA6" s="70"/>
      <c r="VB6" s="70"/>
      <c r="VC6" s="70"/>
      <c r="VD6" s="70"/>
      <c r="VE6" s="70"/>
      <c r="VF6" s="70"/>
      <c r="VG6" s="70"/>
      <c r="VH6" s="70"/>
      <c r="VI6" s="70"/>
      <c r="VJ6" s="70"/>
      <c r="VK6" s="70"/>
      <c r="VL6" s="70"/>
      <c r="VM6" s="70"/>
      <c r="VN6" s="70"/>
      <c r="VO6" s="70"/>
      <c r="VP6" s="70"/>
      <c r="VQ6" s="70"/>
      <c r="VR6" s="70"/>
      <c r="VS6" s="70"/>
      <c r="VT6" s="70"/>
      <c r="VU6" s="70"/>
      <c r="VV6" s="70"/>
      <c r="VW6" s="70"/>
      <c r="VX6" s="70"/>
      <c r="VY6" s="70"/>
      <c r="VZ6" s="70"/>
      <c r="WA6" s="70"/>
      <c r="WB6" s="70"/>
      <c r="WC6" s="70"/>
      <c r="WD6" s="70"/>
      <c r="WE6" s="70"/>
      <c r="WF6" s="70"/>
      <c r="WG6" s="70"/>
      <c r="WH6" s="70"/>
      <c r="WI6" s="70"/>
      <c r="WJ6" s="70"/>
      <c r="WK6" s="70"/>
      <c r="WL6" s="70"/>
      <c r="WM6" s="70"/>
      <c r="WN6" s="70"/>
      <c r="WO6" s="70"/>
      <c r="WP6" s="70"/>
      <c r="WQ6" s="70"/>
      <c r="WR6" s="70"/>
      <c r="WS6" s="70"/>
      <c r="WT6" s="70"/>
      <c r="WU6" s="70"/>
      <c r="WV6" s="70"/>
      <c r="WW6" s="70"/>
      <c r="WX6" s="70"/>
      <c r="WY6" s="70"/>
      <c r="WZ6" s="70"/>
      <c r="XA6" s="70"/>
      <c r="XB6" s="70"/>
      <c r="XC6" s="70"/>
      <c r="XD6" s="70"/>
      <c r="XE6" s="70"/>
      <c r="XF6" s="70"/>
      <c r="XG6" s="70"/>
      <c r="XH6" s="70"/>
      <c r="XI6" s="70"/>
      <c r="XJ6" s="70"/>
      <c r="XK6" s="70"/>
      <c r="XL6" s="70"/>
      <c r="XM6" s="70"/>
      <c r="XN6" s="70"/>
      <c r="XO6" s="70"/>
      <c r="XP6" s="70"/>
      <c r="XQ6" s="70"/>
      <c r="XR6" s="70"/>
      <c r="XS6" s="70"/>
      <c r="XT6" s="70"/>
      <c r="XU6" s="70"/>
      <c r="XV6" s="70"/>
      <c r="XW6" s="70"/>
      <c r="XX6" s="70"/>
      <c r="XY6" s="70"/>
      <c r="XZ6" s="70"/>
      <c r="YA6" s="70"/>
      <c r="YB6" s="70"/>
      <c r="YC6" s="70"/>
      <c r="YD6" s="70"/>
      <c r="YE6" s="70"/>
      <c r="YF6" s="70"/>
      <c r="YG6" s="70"/>
      <c r="YH6" s="70"/>
      <c r="YI6" s="70"/>
      <c r="YJ6" s="70"/>
      <c r="YK6" s="70"/>
      <c r="YL6" s="70"/>
      <c r="YM6" s="70"/>
      <c r="YN6" s="70"/>
      <c r="YO6" s="70"/>
      <c r="YP6" s="70"/>
      <c r="YQ6" s="70"/>
      <c r="YR6" s="70"/>
      <c r="YS6" s="70"/>
      <c r="YT6" s="70"/>
      <c r="YU6" s="70"/>
      <c r="YV6" s="70"/>
      <c r="YW6" s="70"/>
      <c r="YX6" s="70"/>
      <c r="YY6" s="70"/>
      <c r="YZ6" s="70"/>
      <c r="ZA6" s="70"/>
      <c r="ZB6" s="70"/>
      <c r="ZC6" s="70"/>
      <c r="ZD6" s="70"/>
      <c r="ZE6" s="70"/>
      <c r="ZF6" s="70"/>
      <c r="ZG6" s="70"/>
      <c r="ZH6" s="70"/>
      <c r="ZI6" s="70"/>
      <c r="ZJ6" s="70"/>
      <c r="ZK6" s="70"/>
      <c r="ZL6" s="70"/>
      <c r="ZM6" s="70"/>
      <c r="ZN6" s="70"/>
      <c r="ZO6" s="70"/>
      <c r="ZP6" s="70"/>
    </row>
    <row r="7" spans="1:692" ht="16.149999999999999" hidden="1" customHeight="1" x14ac:dyDescent="0.25">
      <c r="A7" s="105"/>
      <c r="B7" s="105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161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63"/>
      <c r="DW7" s="163"/>
      <c r="DX7" s="163"/>
      <c r="DY7" s="163"/>
      <c r="DZ7" s="163"/>
      <c r="EA7" s="163"/>
      <c r="EB7" s="163"/>
      <c r="EC7" s="163"/>
      <c r="ED7" s="163"/>
      <c r="EE7" s="163"/>
      <c r="EF7" s="163"/>
      <c r="EG7" s="163"/>
      <c r="EH7" s="163"/>
      <c r="EI7" s="163"/>
      <c r="EJ7" s="163"/>
      <c r="EK7" s="163"/>
      <c r="EL7" s="163"/>
      <c r="EM7" s="163"/>
      <c r="EN7" s="163"/>
      <c r="EO7" s="163"/>
      <c r="EP7" s="163"/>
      <c r="EQ7" s="163"/>
      <c r="ER7" s="163"/>
      <c r="ES7" s="163"/>
      <c r="ET7" s="163"/>
      <c r="EU7" s="163"/>
      <c r="EV7" s="163"/>
      <c r="EW7" s="163"/>
      <c r="EX7" s="163"/>
      <c r="EY7" s="163"/>
      <c r="EZ7" s="163"/>
      <c r="FA7" s="163"/>
      <c r="FB7" s="163"/>
      <c r="FC7" s="163"/>
      <c r="FD7" s="163"/>
      <c r="FE7" s="163"/>
      <c r="FF7" s="163"/>
      <c r="FG7" s="163"/>
      <c r="FH7" s="163"/>
      <c r="FI7" s="163"/>
      <c r="FJ7" s="163"/>
      <c r="FK7" s="163"/>
      <c r="FL7" s="163"/>
      <c r="FM7" s="163"/>
      <c r="FN7" s="163"/>
      <c r="FO7" s="163"/>
      <c r="FP7" s="163"/>
      <c r="FQ7" s="163"/>
      <c r="FR7" s="163"/>
      <c r="FS7" s="163"/>
      <c r="FT7" s="163"/>
      <c r="FU7" s="163"/>
      <c r="FV7" s="163"/>
      <c r="FW7" s="163"/>
      <c r="FX7" s="163"/>
      <c r="FY7" s="163"/>
      <c r="FZ7" s="163"/>
      <c r="GA7" s="163"/>
      <c r="GB7" s="163"/>
      <c r="GC7" s="163"/>
      <c r="GD7" s="163"/>
      <c r="GE7" s="163"/>
      <c r="GF7" s="163"/>
      <c r="GG7" s="163"/>
      <c r="GH7" s="163"/>
      <c r="GI7" s="163"/>
      <c r="GJ7" s="163"/>
      <c r="GK7" s="163"/>
      <c r="GL7" s="163"/>
      <c r="GM7" s="163"/>
      <c r="GN7" s="163"/>
      <c r="GO7" s="163"/>
      <c r="GP7" s="163"/>
      <c r="GQ7" s="163"/>
      <c r="GR7" s="163"/>
      <c r="GS7" s="163"/>
      <c r="GT7" s="163"/>
      <c r="GU7" s="163"/>
      <c r="GV7" s="163"/>
      <c r="GW7" s="163"/>
      <c r="GX7" s="163"/>
      <c r="GY7" s="163"/>
      <c r="GZ7" s="163"/>
      <c r="HA7" s="163"/>
      <c r="HB7" s="163"/>
      <c r="HC7" s="163"/>
      <c r="HD7" s="163"/>
      <c r="HE7" s="163"/>
      <c r="HF7" s="163"/>
      <c r="HG7" s="163"/>
      <c r="HH7" s="163"/>
      <c r="HI7" s="163"/>
      <c r="HJ7" s="163"/>
      <c r="HK7" s="163"/>
      <c r="HL7" s="163"/>
      <c r="HM7" s="163"/>
      <c r="HN7" s="163"/>
      <c r="HO7" s="163"/>
      <c r="HP7" s="163"/>
      <c r="HQ7" s="163"/>
      <c r="HR7" s="163"/>
      <c r="HS7" s="163"/>
      <c r="HT7" s="163"/>
      <c r="HU7" s="163"/>
      <c r="HV7" s="163"/>
      <c r="HW7" s="163"/>
      <c r="HX7" s="163"/>
      <c r="HY7" s="163"/>
      <c r="HZ7" s="163"/>
      <c r="IA7" s="163"/>
      <c r="IB7" s="163"/>
      <c r="IC7" s="163"/>
      <c r="ID7" s="163"/>
      <c r="IE7" s="163"/>
      <c r="IF7" s="163"/>
      <c r="IG7" s="163"/>
      <c r="IH7" s="163"/>
      <c r="II7" s="163"/>
      <c r="IJ7" s="163"/>
      <c r="IK7" s="163"/>
      <c r="IL7" s="163"/>
      <c r="IM7" s="163"/>
      <c r="IN7" s="163"/>
      <c r="IO7" s="163"/>
      <c r="IP7" s="163"/>
      <c r="IQ7" s="163"/>
      <c r="IR7" s="163"/>
      <c r="IS7" s="163"/>
      <c r="IT7" s="163"/>
      <c r="IU7" s="163"/>
      <c r="IV7" s="163"/>
      <c r="IW7" s="163"/>
      <c r="IX7" s="163"/>
      <c r="IY7" s="163"/>
      <c r="IZ7" s="163"/>
      <c r="JA7" s="163"/>
      <c r="JB7" s="163"/>
      <c r="JC7" s="163"/>
      <c r="JD7" s="163"/>
      <c r="JE7" s="163"/>
      <c r="JF7" s="163"/>
      <c r="JG7" s="163"/>
      <c r="JH7" s="163"/>
      <c r="JI7" s="163"/>
      <c r="JJ7" s="163"/>
      <c r="JK7" s="163"/>
      <c r="JL7" s="163"/>
      <c r="JM7" s="163"/>
      <c r="JN7" s="163"/>
      <c r="JO7" s="163"/>
      <c r="JP7" s="163"/>
      <c r="JQ7" s="163"/>
      <c r="JR7" s="163"/>
      <c r="JS7" s="163"/>
      <c r="JT7" s="163"/>
      <c r="JU7" s="163"/>
      <c r="JV7" s="163"/>
      <c r="JW7" s="163"/>
      <c r="JX7" s="163"/>
      <c r="JY7" s="163"/>
      <c r="JZ7" s="163"/>
      <c r="KA7" s="163"/>
      <c r="KB7" s="163"/>
      <c r="KC7" s="163"/>
      <c r="KD7" s="163"/>
      <c r="KE7" s="163"/>
      <c r="KF7" s="163"/>
      <c r="KG7" s="163"/>
      <c r="KH7" s="80"/>
      <c r="KI7" s="80"/>
      <c r="KJ7" s="80"/>
      <c r="KK7" s="80"/>
      <c r="KL7" s="80"/>
      <c r="KM7" s="80"/>
      <c r="KN7" s="80"/>
      <c r="KO7" s="80"/>
      <c r="KP7" s="80"/>
      <c r="KQ7" s="80"/>
      <c r="KR7" s="80"/>
      <c r="KS7" s="80"/>
      <c r="KT7" s="80"/>
      <c r="KU7" s="80"/>
      <c r="KV7" s="80"/>
      <c r="KW7" s="80"/>
      <c r="KX7" s="80"/>
      <c r="KY7" s="80"/>
      <c r="KZ7" s="80"/>
      <c r="LA7" s="80"/>
      <c r="LB7" s="80"/>
      <c r="LC7" s="80"/>
      <c r="LD7" s="80"/>
      <c r="LE7" s="80"/>
      <c r="LF7" s="80"/>
      <c r="LG7" s="80"/>
      <c r="LH7" s="80"/>
      <c r="LI7" s="80"/>
      <c r="LJ7" s="80"/>
      <c r="LK7" s="80"/>
      <c r="LL7" s="80"/>
      <c r="LM7" s="80"/>
      <c r="LN7" s="80"/>
      <c r="LO7" s="80"/>
      <c r="LP7" s="80"/>
      <c r="LQ7" s="80"/>
      <c r="LR7" s="80"/>
      <c r="LS7" s="80"/>
      <c r="LT7" s="80"/>
      <c r="LU7" s="80"/>
      <c r="LV7" s="80"/>
      <c r="LW7" s="80"/>
      <c r="LX7" s="80"/>
      <c r="LY7" s="80"/>
      <c r="LZ7" s="80"/>
      <c r="MA7" s="109"/>
      <c r="MB7" s="109"/>
      <c r="MC7" s="109"/>
      <c r="MD7" s="109"/>
      <c r="ME7" s="109"/>
      <c r="MF7" s="109"/>
      <c r="MG7" s="109"/>
      <c r="MH7" s="109"/>
      <c r="MI7" s="109"/>
      <c r="MJ7" s="109"/>
      <c r="MK7" s="109"/>
      <c r="ML7" s="109"/>
      <c r="MM7" s="109"/>
      <c r="MN7" s="109"/>
      <c r="MO7" s="109"/>
      <c r="MP7" s="109"/>
      <c r="MQ7" s="109"/>
      <c r="MR7" s="109"/>
      <c r="MS7" s="109"/>
      <c r="MT7" s="109"/>
      <c r="MU7" s="109"/>
      <c r="MV7" s="109"/>
      <c r="MW7" s="109"/>
      <c r="MX7" s="109"/>
      <c r="MY7" s="109"/>
      <c r="MZ7" s="109"/>
      <c r="NA7" s="109"/>
      <c r="NB7" s="109"/>
      <c r="NC7" s="109"/>
      <c r="ND7" s="109"/>
      <c r="NE7" s="109"/>
      <c r="NF7" s="109"/>
      <c r="NG7" s="109"/>
      <c r="NH7" s="109"/>
      <c r="NI7" s="109"/>
      <c r="NJ7" s="109"/>
      <c r="NK7" s="109"/>
      <c r="NL7" s="109"/>
      <c r="NM7" s="109"/>
      <c r="NN7" s="109"/>
      <c r="NO7" s="109"/>
      <c r="NP7" s="109"/>
      <c r="NQ7" s="109"/>
      <c r="NR7" s="109"/>
      <c r="NS7" s="109"/>
      <c r="NT7" s="109"/>
      <c r="NU7" s="109"/>
      <c r="NV7" s="109"/>
      <c r="NW7" s="109"/>
      <c r="NX7" s="109"/>
      <c r="NY7" s="109"/>
      <c r="NZ7" s="109"/>
      <c r="OA7" s="109"/>
      <c r="OB7" s="109"/>
      <c r="OC7" s="131"/>
      <c r="OD7" s="131"/>
      <c r="OE7" s="131"/>
      <c r="OF7" s="131"/>
      <c r="OG7" s="131"/>
      <c r="OH7" s="131"/>
      <c r="OI7" s="131"/>
      <c r="OJ7" s="131"/>
      <c r="OK7" s="131"/>
      <c r="OL7" s="131"/>
      <c r="OM7" s="131"/>
      <c r="ON7" s="131"/>
      <c r="OO7" s="131"/>
      <c r="OP7" s="131"/>
      <c r="OQ7" s="131"/>
      <c r="OR7" s="131"/>
      <c r="OS7" s="131"/>
      <c r="OT7" s="131"/>
      <c r="OU7" s="131"/>
      <c r="OV7" s="131"/>
      <c r="OW7" s="131"/>
      <c r="OX7" s="131"/>
      <c r="OY7" s="131"/>
      <c r="OZ7" s="131"/>
      <c r="PA7" s="131"/>
      <c r="PB7" s="131"/>
      <c r="PC7" s="131"/>
      <c r="PD7" s="131"/>
      <c r="PE7" s="131"/>
      <c r="PF7" s="131"/>
      <c r="PG7" s="166"/>
      <c r="PH7" s="166"/>
      <c r="PI7" s="166"/>
      <c r="PJ7" s="166"/>
      <c r="PK7" s="166"/>
      <c r="PL7" s="166"/>
      <c r="PM7" s="166"/>
      <c r="PN7" s="166"/>
      <c r="PO7" s="166"/>
      <c r="PP7" s="166"/>
      <c r="PQ7" s="166"/>
      <c r="PR7" s="166"/>
      <c r="PS7" s="166"/>
      <c r="PT7" s="166"/>
      <c r="PU7" s="166"/>
      <c r="PV7" s="166"/>
      <c r="PW7" s="166"/>
      <c r="PX7" s="166"/>
      <c r="PY7" s="166"/>
      <c r="PZ7" s="166"/>
      <c r="QA7" s="166"/>
      <c r="QB7" s="166"/>
      <c r="QC7" s="166"/>
      <c r="QD7" s="166"/>
      <c r="QE7" s="166"/>
      <c r="QF7" s="166"/>
      <c r="QG7" s="166"/>
      <c r="QH7" s="166"/>
      <c r="QI7" s="166"/>
      <c r="QJ7" s="166"/>
      <c r="QK7" s="166"/>
      <c r="QL7" s="166"/>
      <c r="QM7" s="166"/>
      <c r="QN7" s="166"/>
      <c r="QO7" s="166"/>
      <c r="QP7" s="166"/>
      <c r="QQ7" s="155"/>
      <c r="QR7" s="155"/>
      <c r="QS7" s="155"/>
      <c r="QT7" s="155"/>
      <c r="QU7" s="155"/>
      <c r="QV7" s="155"/>
      <c r="QW7" s="155"/>
      <c r="QX7" s="155"/>
      <c r="QY7" s="155"/>
      <c r="QZ7" s="155"/>
      <c r="RA7" s="155"/>
      <c r="RB7" s="155"/>
      <c r="RC7" s="155"/>
      <c r="RD7" s="155"/>
      <c r="RE7" s="155"/>
      <c r="RF7" s="155"/>
      <c r="RG7" s="155"/>
      <c r="RH7" s="155"/>
      <c r="RI7" s="155"/>
      <c r="RJ7" s="155"/>
      <c r="RK7" s="155"/>
      <c r="RL7" s="155"/>
      <c r="RM7" s="155"/>
      <c r="RN7" s="155"/>
      <c r="RO7" s="155"/>
      <c r="RP7" s="155"/>
      <c r="RQ7" s="155"/>
      <c r="RR7" s="155"/>
      <c r="RS7" s="155"/>
      <c r="RT7" s="155"/>
      <c r="RU7" s="155"/>
      <c r="RV7" s="155"/>
      <c r="RW7" s="155"/>
      <c r="RX7" s="166"/>
      <c r="RY7" s="166"/>
      <c r="RZ7" s="166"/>
      <c r="SA7" s="166"/>
      <c r="SB7" s="166"/>
      <c r="SC7" s="166"/>
      <c r="SD7" s="166"/>
      <c r="SE7" s="166"/>
      <c r="SF7" s="166"/>
      <c r="SG7" s="166"/>
      <c r="SH7" s="166"/>
      <c r="SI7" s="166"/>
      <c r="SJ7" s="166"/>
      <c r="SK7" s="166"/>
      <c r="SL7" s="166"/>
      <c r="SM7" s="166"/>
      <c r="SN7" s="166"/>
      <c r="SO7" s="166"/>
      <c r="SP7" s="166"/>
      <c r="SQ7" s="166"/>
      <c r="SR7" s="166"/>
      <c r="SS7" s="166"/>
      <c r="ST7" s="166"/>
      <c r="SU7" s="166"/>
      <c r="SV7" s="166"/>
      <c r="SW7" s="166"/>
      <c r="SX7" s="166"/>
      <c r="SY7" s="166"/>
      <c r="SZ7" s="166"/>
      <c r="TA7" s="166"/>
      <c r="TB7" s="166"/>
      <c r="TC7" s="166"/>
      <c r="TD7" s="166"/>
      <c r="TE7" s="166"/>
      <c r="TF7" s="166"/>
      <c r="TG7" s="166"/>
      <c r="TH7" s="166"/>
      <c r="TI7" s="166"/>
      <c r="TJ7" s="166"/>
      <c r="TK7" s="166"/>
      <c r="TL7" s="166"/>
      <c r="TM7" s="166"/>
      <c r="TN7" s="70"/>
      <c r="TO7" s="70"/>
      <c r="TP7" s="70"/>
      <c r="TQ7" s="70"/>
      <c r="TR7" s="70"/>
      <c r="TS7" s="70"/>
      <c r="TT7" s="70"/>
      <c r="TU7" s="70"/>
      <c r="TV7" s="70"/>
      <c r="TW7" s="70"/>
      <c r="TX7" s="70"/>
      <c r="TY7" s="70"/>
      <c r="TZ7" s="70"/>
      <c r="UA7" s="70"/>
      <c r="UB7" s="70"/>
      <c r="UC7" s="70"/>
      <c r="UD7" s="70"/>
      <c r="UE7" s="70"/>
      <c r="UF7" s="70"/>
      <c r="UG7" s="70"/>
      <c r="UH7" s="70"/>
      <c r="UI7" s="70"/>
      <c r="UJ7" s="70"/>
      <c r="UK7" s="70"/>
      <c r="UL7" s="70"/>
      <c r="UM7" s="70"/>
      <c r="UN7" s="70"/>
      <c r="UO7" s="70"/>
      <c r="UP7" s="70"/>
      <c r="UQ7" s="70"/>
      <c r="UR7" s="70"/>
      <c r="US7" s="70"/>
      <c r="UT7" s="70"/>
      <c r="UU7" s="70"/>
      <c r="UV7" s="70"/>
      <c r="UW7" s="70"/>
      <c r="UX7" s="70"/>
      <c r="UY7" s="70"/>
      <c r="UZ7" s="70"/>
      <c r="VA7" s="70"/>
      <c r="VB7" s="70"/>
      <c r="VC7" s="70"/>
      <c r="VD7" s="70"/>
      <c r="VE7" s="70"/>
      <c r="VF7" s="70"/>
      <c r="VG7" s="70"/>
      <c r="VH7" s="70"/>
      <c r="VI7" s="70"/>
      <c r="VJ7" s="70"/>
      <c r="VK7" s="70"/>
      <c r="VL7" s="70"/>
      <c r="VM7" s="70"/>
      <c r="VN7" s="70"/>
      <c r="VO7" s="70"/>
      <c r="VP7" s="70"/>
      <c r="VQ7" s="70"/>
      <c r="VR7" s="70"/>
      <c r="VS7" s="70"/>
      <c r="VT7" s="70"/>
      <c r="VU7" s="70"/>
      <c r="VV7" s="70"/>
      <c r="VW7" s="70"/>
      <c r="VX7" s="70"/>
      <c r="VY7" s="70"/>
      <c r="VZ7" s="70"/>
      <c r="WA7" s="70"/>
      <c r="WB7" s="70"/>
      <c r="WC7" s="70"/>
      <c r="WD7" s="70"/>
      <c r="WE7" s="70"/>
      <c r="WF7" s="70"/>
      <c r="WG7" s="70"/>
      <c r="WH7" s="70"/>
      <c r="WI7" s="70"/>
      <c r="WJ7" s="70"/>
      <c r="WK7" s="70"/>
      <c r="WL7" s="70"/>
      <c r="WM7" s="70"/>
      <c r="WN7" s="70"/>
      <c r="WO7" s="70"/>
      <c r="WP7" s="70"/>
      <c r="WQ7" s="70"/>
      <c r="WR7" s="70"/>
      <c r="WS7" s="70"/>
      <c r="WT7" s="70"/>
      <c r="WU7" s="70"/>
      <c r="WV7" s="70"/>
      <c r="WW7" s="70"/>
      <c r="WX7" s="70"/>
      <c r="WY7" s="70"/>
      <c r="WZ7" s="70"/>
      <c r="XA7" s="70"/>
      <c r="XB7" s="70"/>
      <c r="XC7" s="70"/>
      <c r="XD7" s="70"/>
      <c r="XE7" s="70"/>
      <c r="XF7" s="70"/>
      <c r="XG7" s="70"/>
      <c r="XH7" s="70"/>
      <c r="XI7" s="70"/>
      <c r="XJ7" s="70"/>
      <c r="XK7" s="70"/>
      <c r="XL7" s="70"/>
      <c r="XM7" s="70"/>
      <c r="XN7" s="70"/>
      <c r="XO7" s="70"/>
      <c r="XP7" s="70"/>
      <c r="XQ7" s="70"/>
      <c r="XR7" s="70"/>
      <c r="XS7" s="70"/>
      <c r="XT7" s="70"/>
      <c r="XU7" s="70"/>
      <c r="XV7" s="70"/>
      <c r="XW7" s="70"/>
      <c r="XX7" s="70"/>
      <c r="XY7" s="70"/>
      <c r="XZ7" s="70"/>
      <c r="YA7" s="70"/>
      <c r="YB7" s="70"/>
      <c r="YC7" s="70"/>
      <c r="YD7" s="70"/>
      <c r="YE7" s="70"/>
      <c r="YF7" s="70"/>
      <c r="YG7" s="70"/>
      <c r="YH7" s="70"/>
      <c r="YI7" s="70"/>
      <c r="YJ7" s="70"/>
      <c r="YK7" s="70"/>
      <c r="YL7" s="70"/>
      <c r="YM7" s="70"/>
      <c r="YN7" s="70"/>
      <c r="YO7" s="70"/>
      <c r="YP7" s="70"/>
      <c r="YQ7" s="70"/>
      <c r="YR7" s="70"/>
      <c r="YS7" s="70"/>
      <c r="YT7" s="70"/>
      <c r="YU7" s="70"/>
      <c r="YV7" s="70"/>
      <c r="YW7" s="70"/>
      <c r="YX7" s="70"/>
      <c r="YY7" s="70"/>
      <c r="YZ7" s="70"/>
      <c r="ZA7" s="70"/>
      <c r="ZB7" s="70"/>
      <c r="ZC7" s="70"/>
      <c r="ZD7" s="70"/>
      <c r="ZE7" s="70"/>
      <c r="ZF7" s="70"/>
      <c r="ZG7" s="70"/>
      <c r="ZH7" s="70"/>
      <c r="ZI7" s="70"/>
      <c r="ZJ7" s="70"/>
      <c r="ZK7" s="70"/>
      <c r="ZL7" s="70"/>
      <c r="ZM7" s="70"/>
      <c r="ZN7" s="70"/>
      <c r="ZO7" s="70"/>
      <c r="ZP7" s="70"/>
    </row>
    <row r="8" spans="1:692" ht="17.45" hidden="1" customHeight="1" x14ac:dyDescent="0.25">
      <c r="A8" s="105"/>
      <c r="B8" s="105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161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63"/>
      <c r="DW8" s="163"/>
      <c r="DX8" s="163"/>
      <c r="DY8" s="163"/>
      <c r="DZ8" s="163"/>
      <c r="EA8" s="163"/>
      <c r="EB8" s="163"/>
      <c r="EC8" s="163"/>
      <c r="ED8" s="163"/>
      <c r="EE8" s="163"/>
      <c r="EF8" s="163"/>
      <c r="EG8" s="163"/>
      <c r="EH8" s="163"/>
      <c r="EI8" s="163"/>
      <c r="EJ8" s="163"/>
      <c r="EK8" s="163"/>
      <c r="EL8" s="163"/>
      <c r="EM8" s="163"/>
      <c r="EN8" s="163"/>
      <c r="EO8" s="163"/>
      <c r="EP8" s="163"/>
      <c r="EQ8" s="163"/>
      <c r="ER8" s="163"/>
      <c r="ES8" s="163"/>
      <c r="ET8" s="163"/>
      <c r="EU8" s="163"/>
      <c r="EV8" s="163"/>
      <c r="EW8" s="163"/>
      <c r="EX8" s="163"/>
      <c r="EY8" s="163"/>
      <c r="EZ8" s="163"/>
      <c r="FA8" s="163"/>
      <c r="FB8" s="163"/>
      <c r="FC8" s="163"/>
      <c r="FD8" s="163"/>
      <c r="FE8" s="163"/>
      <c r="FF8" s="163"/>
      <c r="FG8" s="163"/>
      <c r="FH8" s="163"/>
      <c r="FI8" s="163"/>
      <c r="FJ8" s="163"/>
      <c r="FK8" s="163"/>
      <c r="FL8" s="163"/>
      <c r="FM8" s="163"/>
      <c r="FN8" s="163"/>
      <c r="FO8" s="163"/>
      <c r="FP8" s="163"/>
      <c r="FQ8" s="163"/>
      <c r="FR8" s="163"/>
      <c r="FS8" s="163"/>
      <c r="FT8" s="163"/>
      <c r="FU8" s="163"/>
      <c r="FV8" s="163"/>
      <c r="FW8" s="163"/>
      <c r="FX8" s="163"/>
      <c r="FY8" s="163"/>
      <c r="FZ8" s="163"/>
      <c r="GA8" s="163"/>
      <c r="GB8" s="163"/>
      <c r="GC8" s="163"/>
      <c r="GD8" s="163"/>
      <c r="GE8" s="163"/>
      <c r="GF8" s="163"/>
      <c r="GG8" s="163"/>
      <c r="GH8" s="163"/>
      <c r="GI8" s="163"/>
      <c r="GJ8" s="163"/>
      <c r="GK8" s="163"/>
      <c r="GL8" s="163"/>
      <c r="GM8" s="163"/>
      <c r="GN8" s="163"/>
      <c r="GO8" s="163"/>
      <c r="GP8" s="163"/>
      <c r="GQ8" s="163"/>
      <c r="GR8" s="163"/>
      <c r="GS8" s="163"/>
      <c r="GT8" s="163"/>
      <c r="GU8" s="163"/>
      <c r="GV8" s="163"/>
      <c r="GW8" s="163"/>
      <c r="GX8" s="163"/>
      <c r="GY8" s="163"/>
      <c r="GZ8" s="163"/>
      <c r="HA8" s="163"/>
      <c r="HB8" s="163"/>
      <c r="HC8" s="163"/>
      <c r="HD8" s="163"/>
      <c r="HE8" s="163"/>
      <c r="HF8" s="163"/>
      <c r="HG8" s="163"/>
      <c r="HH8" s="163"/>
      <c r="HI8" s="163"/>
      <c r="HJ8" s="163"/>
      <c r="HK8" s="163"/>
      <c r="HL8" s="163"/>
      <c r="HM8" s="163"/>
      <c r="HN8" s="163"/>
      <c r="HO8" s="163"/>
      <c r="HP8" s="163"/>
      <c r="HQ8" s="163"/>
      <c r="HR8" s="163"/>
      <c r="HS8" s="163"/>
      <c r="HT8" s="163"/>
      <c r="HU8" s="163"/>
      <c r="HV8" s="163"/>
      <c r="HW8" s="163"/>
      <c r="HX8" s="163"/>
      <c r="HY8" s="163"/>
      <c r="HZ8" s="163"/>
      <c r="IA8" s="163"/>
      <c r="IB8" s="163"/>
      <c r="IC8" s="163"/>
      <c r="ID8" s="163"/>
      <c r="IE8" s="163"/>
      <c r="IF8" s="163"/>
      <c r="IG8" s="163"/>
      <c r="IH8" s="163"/>
      <c r="II8" s="163"/>
      <c r="IJ8" s="163"/>
      <c r="IK8" s="163"/>
      <c r="IL8" s="163"/>
      <c r="IM8" s="163"/>
      <c r="IN8" s="163"/>
      <c r="IO8" s="163"/>
      <c r="IP8" s="163"/>
      <c r="IQ8" s="163"/>
      <c r="IR8" s="163"/>
      <c r="IS8" s="163"/>
      <c r="IT8" s="163"/>
      <c r="IU8" s="163"/>
      <c r="IV8" s="163"/>
      <c r="IW8" s="163"/>
      <c r="IX8" s="163"/>
      <c r="IY8" s="163"/>
      <c r="IZ8" s="163"/>
      <c r="JA8" s="163"/>
      <c r="JB8" s="163"/>
      <c r="JC8" s="163"/>
      <c r="JD8" s="163"/>
      <c r="JE8" s="163"/>
      <c r="JF8" s="163"/>
      <c r="JG8" s="163"/>
      <c r="JH8" s="163"/>
      <c r="JI8" s="163"/>
      <c r="JJ8" s="163"/>
      <c r="JK8" s="163"/>
      <c r="JL8" s="163"/>
      <c r="JM8" s="163"/>
      <c r="JN8" s="163"/>
      <c r="JO8" s="163"/>
      <c r="JP8" s="163"/>
      <c r="JQ8" s="163"/>
      <c r="JR8" s="163"/>
      <c r="JS8" s="163"/>
      <c r="JT8" s="163"/>
      <c r="JU8" s="163"/>
      <c r="JV8" s="163"/>
      <c r="JW8" s="163"/>
      <c r="JX8" s="163"/>
      <c r="JY8" s="163"/>
      <c r="JZ8" s="163"/>
      <c r="KA8" s="163"/>
      <c r="KB8" s="163"/>
      <c r="KC8" s="163"/>
      <c r="KD8" s="163"/>
      <c r="KE8" s="163"/>
      <c r="KF8" s="163"/>
      <c r="KG8" s="163"/>
      <c r="KH8" s="80"/>
      <c r="KI8" s="80"/>
      <c r="KJ8" s="80"/>
      <c r="KK8" s="80"/>
      <c r="KL8" s="80"/>
      <c r="KM8" s="80"/>
      <c r="KN8" s="80"/>
      <c r="KO8" s="80"/>
      <c r="KP8" s="80"/>
      <c r="KQ8" s="80"/>
      <c r="KR8" s="80"/>
      <c r="KS8" s="80"/>
      <c r="KT8" s="80"/>
      <c r="KU8" s="80"/>
      <c r="KV8" s="80"/>
      <c r="KW8" s="80"/>
      <c r="KX8" s="80"/>
      <c r="KY8" s="80"/>
      <c r="KZ8" s="80"/>
      <c r="LA8" s="80"/>
      <c r="LB8" s="80"/>
      <c r="LC8" s="80"/>
      <c r="LD8" s="80"/>
      <c r="LE8" s="80"/>
      <c r="LF8" s="80"/>
      <c r="LG8" s="80"/>
      <c r="LH8" s="80"/>
      <c r="LI8" s="80"/>
      <c r="LJ8" s="80"/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09"/>
      <c r="MQ8" s="109"/>
      <c r="MR8" s="109"/>
      <c r="MS8" s="109"/>
      <c r="MT8" s="109"/>
      <c r="MU8" s="109"/>
      <c r="MV8" s="109"/>
      <c r="MW8" s="109"/>
      <c r="MX8" s="109"/>
      <c r="MY8" s="109"/>
      <c r="MZ8" s="109"/>
      <c r="NA8" s="109"/>
      <c r="NB8" s="109"/>
      <c r="NC8" s="109"/>
      <c r="ND8" s="109"/>
      <c r="NE8" s="109"/>
      <c r="NF8" s="109"/>
      <c r="NG8" s="109"/>
      <c r="NH8" s="109"/>
      <c r="NI8" s="109"/>
      <c r="NJ8" s="109"/>
      <c r="NK8" s="109"/>
      <c r="NL8" s="109"/>
      <c r="NM8" s="109"/>
      <c r="NN8" s="109"/>
      <c r="NO8" s="109"/>
      <c r="NP8" s="109"/>
      <c r="NQ8" s="109"/>
      <c r="NR8" s="109"/>
      <c r="NS8" s="109"/>
      <c r="NT8" s="109"/>
      <c r="NU8" s="109"/>
      <c r="NV8" s="109"/>
      <c r="NW8" s="109"/>
      <c r="NX8" s="109"/>
      <c r="NY8" s="109"/>
      <c r="NZ8" s="109"/>
      <c r="OA8" s="109"/>
      <c r="OB8" s="109"/>
      <c r="OC8" s="131"/>
      <c r="OD8" s="131"/>
      <c r="OE8" s="131"/>
      <c r="OF8" s="131"/>
      <c r="OG8" s="131"/>
      <c r="OH8" s="131"/>
      <c r="OI8" s="131"/>
      <c r="OJ8" s="131"/>
      <c r="OK8" s="131"/>
      <c r="OL8" s="131"/>
      <c r="OM8" s="131"/>
      <c r="ON8" s="131"/>
      <c r="OO8" s="131"/>
      <c r="OP8" s="131"/>
      <c r="OQ8" s="131"/>
      <c r="OR8" s="131"/>
      <c r="OS8" s="131"/>
      <c r="OT8" s="131"/>
      <c r="OU8" s="131"/>
      <c r="OV8" s="131"/>
      <c r="OW8" s="131"/>
      <c r="OX8" s="131"/>
      <c r="OY8" s="131"/>
      <c r="OZ8" s="131"/>
      <c r="PA8" s="131"/>
      <c r="PB8" s="131"/>
      <c r="PC8" s="131"/>
      <c r="PD8" s="131"/>
      <c r="PE8" s="131"/>
      <c r="PF8" s="131"/>
      <c r="PG8" s="166"/>
      <c r="PH8" s="166"/>
      <c r="PI8" s="166"/>
      <c r="PJ8" s="166"/>
      <c r="PK8" s="166"/>
      <c r="PL8" s="166"/>
      <c r="PM8" s="166"/>
      <c r="PN8" s="166"/>
      <c r="PO8" s="166"/>
      <c r="PP8" s="166"/>
      <c r="PQ8" s="166"/>
      <c r="PR8" s="166"/>
      <c r="PS8" s="166"/>
      <c r="PT8" s="166"/>
      <c r="PU8" s="166"/>
      <c r="PV8" s="166"/>
      <c r="PW8" s="166"/>
      <c r="PX8" s="166"/>
      <c r="PY8" s="166"/>
      <c r="PZ8" s="166"/>
      <c r="QA8" s="166"/>
      <c r="QB8" s="166"/>
      <c r="QC8" s="166"/>
      <c r="QD8" s="166"/>
      <c r="QE8" s="166"/>
      <c r="QF8" s="166"/>
      <c r="QG8" s="166"/>
      <c r="QH8" s="166"/>
      <c r="QI8" s="166"/>
      <c r="QJ8" s="166"/>
      <c r="QK8" s="166"/>
      <c r="QL8" s="166"/>
      <c r="QM8" s="166"/>
      <c r="QN8" s="166"/>
      <c r="QO8" s="166"/>
      <c r="QP8" s="166"/>
      <c r="QQ8" s="155"/>
      <c r="QR8" s="155"/>
      <c r="QS8" s="155"/>
      <c r="QT8" s="155"/>
      <c r="QU8" s="155"/>
      <c r="QV8" s="155"/>
      <c r="QW8" s="155"/>
      <c r="QX8" s="155"/>
      <c r="QY8" s="155"/>
      <c r="QZ8" s="155"/>
      <c r="RA8" s="155"/>
      <c r="RB8" s="155"/>
      <c r="RC8" s="155"/>
      <c r="RD8" s="155"/>
      <c r="RE8" s="155"/>
      <c r="RF8" s="155"/>
      <c r="RG8" s="155"/>
      <c r="RH8" s="155"/>
      <c r="RI8" s="155"/>
      <c r="RJ8" s="155"/>
      <c r="RK8" s="155"/>
      <c r="RL8" s="155"/>
      <c r="RM8" s="155"/>
      <c r="RN8" s="155"/>
      <c r="RO8" s="155"/>
      <c r="RP8" s="155"/>
      <c r="RQ8" s="155"/>
      <c r="RR8" s="155"/>
      <c r="RS8" s="155"/>
      <c r="RT8" s="155"/>
      <c r="RU8" s="155"/>
      <c r="RV8" s="155"/>
      <c r="RW8" s="155"/>
      <c r="RX8" s="166"/>
      <c r="RY8" s="166"/>
      <c r="RZ8" s="166"/>
      <c r="SA8" s="166"/>
      <c r="SB8" s="166"/>
      <c r="SC8" s="166"/>
      <c r="SD8" s="166"/>
      <c r="SE8" s="166"/>
      <c r="SF8" s="166"/>
      <c r="SG8" s="166"/>
      <c r="SH8" s="166"/>
      <c r="SI8" s="166"/>
      <c r="SJ8" s="166"/>
      <c r="SK8" s="166"/>
      <c r="SL8" s="166"/>
      <c r="SM8" s="166"/>
      <c r="SN8" s="166"/>
      <c r="SO8" s="166"/>
      <c r="SP8" s="166"/>
      <c r="SQ8" s="166"/>
      <c r="SR8" s="166"/>
      <c r="SS8" s="166"/>
      <c r="ST8" s="166"/>
      <c r="SU8" s="166"/>
      <c r="SV8" s="166"/>
      <c r="SW8" s="166"/>
      <c r="SX8" s="166"/>
      <c r="SY8" s="166"/>
      <c r="SZ8" s="166"/>
      <c r="TA8" s="166"/>
      <c r="TB8" s="166"/>
      <c r="TC8" s="166"/>
      <c r="TD8" s="166"/>
      <c r="TE8" s="166"/>
      <c r="TF8" s="166"/>
      <c r="TG8" s="166"/>
      <c r="TH8" s="166"/>
      <c r="TI8" s="166"/>
      <c r="TJ8" s="166"/>
      <c r="TK8" s="166"/>
      <c r="TL8" s="166"/>
      <c r="TM8" s="166"/>
      <c r="TN8" s="70"/>
      <c r="TO8" s="70"/>
      <c r="TP8" s="70"/>
      <c r="TQ8" s="70"/>
      <c r="TR8" s="70"/>
      <c r="TS8" s="70"/>
      <c r="TT8" s="70"/>
      <c r="TU8" s="70"/>
      <c r="TV8" s="70"/>
      <c r="TW8" s="70"/>
      <c r="TX8" s="70"/>
      <c r="TY8" s="70"/>
      <c r="TZ8" s="70"/>
      <c r="UA8" s="70"/>
      <c r="UB8" s="70"/>
      <c r="UC8" s="70"/>
      <c r="UD8" s="70"/>
      <c r="UE8" s="70"/>
      <c r="UF8" s="70"/>
      <c r="UG8" s="70"/>
      <c r="UH8" s="70"/>
      <c r="UI8" s="70"/>
      <c r="UJ8" s="70"/>
      <c r="UK8" s="70"/>
      <c r="UL8" s="70"/>
      <c r="UM8" s="70"/>
      <c r="UN8" s="70"/>
      <c r="UO8" s="70"/>
      <c r="UP8" s="70"/>
      <c r="UQ8" s="70"/>
      <c r="UR8" s="70"/>
      <c r="US8" s="70"/>
      <c r="UT8" s="70"/>
      <c r="UU8" s="70"/>
      <c r="UV8" s="70"/>
      <c r="UW8" s="70"/>
      <c r="UX8" s="70"/>
      <c r="UY8" s="70"/>
      <c r="UZ8" s="70"/>
      <c r="VA8" s="70"/>
      <c r="VB8" s="70"/>
      <c r="VC8" s="70"/>
      <c r="VD8" s="70"/>
      <c r="VE8" s="70"/>
      <c r="VF8" s="70"/>
      <c r="VG8" s="70"/>
      <c r="VH8" s="70"/>
      <c r="VI8" s="70"/>
      <c r="VJ8" s="70"/>
      <c r="VK8" s="70"/>
      <c r="VL8" s="70"/>
      <c r="VM8" s="70"/>
      <c r="VN8" s="70"/>
      <c r="VO8" s="70"/>
      <c r="VP8" s="70"/>
      <c r="VQ8" s="70"/>
      <c r="VR8" s="70"/>
      <c r="VS8" s="70"/>
      <c r="VT8" s="70"/>
      <c r="VU8" s="70"/>
      <c r="VV8" s="70"/>
      <c r="VW8" s="70"/>
      <c r="VX8" s="70"/>
      <c r="VY8" s="70"/>
      <c r="VZ8" s="70"/>
      <c r="WA8" s="70"/>
      <c r="WB8" s="70"/>
      <c r="WC8" s="70"/>
      <c r="WD8" s="70"/>
      <c r="WE8" s="70"/>
      <c r="WF8" s="70"/>
      <c r="WG8" s="70"/>
      <c r="WH8" s="70"/>
      <c r="WI8" s="70"/>
      <c r="WJ8" s="70"/>
      <c r="WK8" s="70"/>
      <c r="WL8" s="70"/>
      <c r="WM8" s="70"/>
      <c r="WN8" s="70"/>
      <c r="WO8" s="70"/>
      <c r="WP8" s="70"/>
      <c r="WQ8" s="70"/>
      <c r="WR8" s="70"/>
      <c r="WS8" s="70"/>
      <c r="WT8" s="70"/>
      <c r="WU8" s="70"/>
      <c r="WV8" s="70"/>
      <c r="WW8" s="70"/>
      <c r="WX8" s="70"/>
      <c r="WY8" s="70"/>
      <c r="WZ8" s="70"/>
      <c r="XA8" s="70"/>
      <c r="XB8" s="70"/>
      <c r="XC8" s="70"/>
      <c r="XD8" s="70"/>
      <c r="XE8" s="70"/>
      <c r="XF8" s="70"/>
      <c r="XG8" s="70"/>
      <c r="XH8" s="70"/>
      <c r="XI8" s="70"/>
      <c r="XJ8" s="70"/>
      <c r="XK8" s="70"/>
      <c r="XL8" s="70"/>
      <c r="XM8" s="70"/>
      <c r="XN8" s="70"/>
      <c r="XO8" s="70"/>
      <c r="XP8" s="70"/>
      <c r="XQ8" s="70"/>
      <c r="XR8" s="70"/>
      <c r="XS8" s="70"/>
      <c r="XT8" s="70"/>
      <c r="XU8" s="70"/>
      <c r="XV8" s="70"/>
      <c r="XW8" s="70"/>
      <c r="XX8" s="70"/>
      <c r="XY8" s="70"/>
      <c r="XZ8" s="70"/>
      <c r="YA8" s="70"/>
      <c r="YB8" s="70"/>
      <c r="YC8" s="70"/>
      <c r="YD8" s="70"/>
      <c r="YE8" s="70"/>
      <c r="YF8" s="70"/>
      <c r="YG8" s="70"/>
      <c r="YH8" s="70"/>
      <c r="YI8" s="70"/>
      <c r="YJ8" s="70"/>
      <c r="YK8" s="70"/>
      <c r="YL8" s="70"/>
      <c r="YM8" s="70"/>
      <c r="YN8" s="70"/>
      <c r="YO8" s="70"/>
      <c r="YP8" s="70"/>
      <c r="YQ8" s="70"/>
      <c r="YR8" s="70"/>
      <c r="YS8" s="70"/>
      <c r="YT8" s="70"/>
      <c r="YU8" s="70"/>
      <c r="YV8" s="70"/>
      <c r="YW8" s="70"/>
      <c r="YX8" s="70"/>
      <c r="YY8" s="70"/>
      <c r="YZ8" s="70"/>
      <c r="ZA8" s="70"/>
      <c r="ZB8" s="70"/>
      <c r="ZC8" s="70"/>
      <c r="ZD8" s="70"/>
      <c r="ZE8" s="70"/>
      <c r="ZF8" s="70"/>
      <c r="ZG8" s="70"/>
      <c r="ZH8" s="70"/>
      <c r="ZI8" s="70"/>
      <c r="ZJ8" s="70"/>
      <c r="ZK8" s="70"/>
      <c r="ZL8" s="70"/>
      <c r="ZM8" s="70"/>
      <c r="ZN8" s="70"/>
      <c r="ZO8" s="70"/>
      <c r="ZP8" s="70"/>
    </row>
    <row r="9" spans="1:692" ht="18" hidden="1" customHeight="1" x14ac:dyDescent="0.25">
      <c r="A9" s="105"/>
      <c r="B9" s="105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161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3"/>
      <c r="GI9" s="163"/>
      <c r="GJ9" s="163"/>
      <c r="GK9" s="163"/>
      <c r="GL9" s="163"/>
      <c r="GM9" s="163"/>
      <c r="GN9" s="163"/>
      <c r="GO9" s="163"/>
      <c r="GP9" s="163"/>
      <c r="GQ9" s="163"/>
      <c r="GR9" s="163"/>
      <c r="GS9" s="163"/>
      <c r="GT9" s="163"/>
      <c r="GU9" s="163"/>
      <c r="GV9" s="163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163"/>
      <c r="HX9" s="163"/>
      <c r="HY9" s="163"/>
      <c r="HZ9" s="163"/>
      <c r="IA9" s="163"/>
      <c r="IB9" s="163"/>
      <c r="IC9" s="163"/>
      <c r="ID9" s="163"/>
      <c r="IE9" s="163"/>
      <c r="IF9" s="163"/>
      <c r="IG9" s="163"/>
      <c r="IH9" s="163"/>
      <c r="II9" s="163"/>
      <c r="IJ9" s="163"/>
      <c r="IK9" s="163"/>
      <c r="IL9" s="163"/>
      <c r="IM9" s="163"/>
      <c r="IN9" s="163"/>
      <c r="IO9" s="163"/>
      <c r="IP9" s="163"/>
      <c r="IQ9" s="163"/>
      <c r="IR9" s="163"/>
      <c r="IS9" s="163"/>
      <c r="IT9" s="163"/>
      <c r="IU9" s="163"/>
      <c r="IV9" s="163"/>
      <c r="IW9" s="163"/>
      <c r="IX9" s="163"/>
      <c r="IY9" s="163"/>
      <c r="IZ9" s="163"/>
      <c r="JA9" s="163"/>
      <c r="JB9" s="163"/>
      <c r="JC9" s="163"/>
      <c r="JD9" s="163"/>
      <c r="JE9" s="163"/>
      <c r="JF9" s="163"/>
      <c r="JG9" s="163"/>
      <c r="JH9" s="163"/>
      <c r="JI9" s="163"/>
      <c r="JJ9" s="163"/>
      <c r="JK9" s="163"/>
      <c r="JL9" s="163"/>
      <c r="JM9" s="163"/>
      <c r="JN9" s="163"/>
      <c r="JO9" s="163"/>
      <c r="JP9" s="163"/>
      <c r="JQ9" s="163"/>
      <c r="JR9" s="163"/>
      <c r="JS9" s="163"/>
      <c r="JT9" s="163"/>
      <c r="JU9" s="163"/>
      <c r="JV9" s="163"/>
      <c r="JW9" s="163"/>
      <c r="JX9" s="163"/>
      <c r="JY9" s="163"/>
      <c r="JZ9" s="163"/>
      <c r="KA9" s="163"/>
      <c r="KB9" s="163"/>
      <c r="KC9" s="163"/>
      <c r="KD9" s="163"/>
      <c r="KE9" s="163"/>
      <c r="KF9" s="163"/>
      <c r="KG9" s="163"/>
      <c r="KH9" s="80"/>
      <c r="KI9" s="80"/>
      <c r="KJ9" s="80"/>
      <c r="KK9" s="80"/>
      <c r="KL9" s="80"/>
      <c r="KM9" s="80"/>
      <c r="KN9" s="80"/>
      <c r="KO9" s="80"/>
      <c r="KP9" s="80"/>
      <c r="KQ9" s="80"/>
      <c r="KR9" s="80"/>
      <c r="KS9" s="80"/>
      <c r="KT9" s="80"/>
      <c r="KU9" s="80"/>
      <c r="KV9" s="80"/>
      <c r="KW9" s="80"/>
      <c r="KX9" s="80"/>
      <c r="KY9" s="80"/>
      <c r="KZ9" s="80"/>
      <c r="LA9" s="80"/>
      <c r="LB9" s="80"/>
      <c r="LC9" s="80"/>
      <c r="LD9" s="80"/>
      <c r="LE9" s="80"/>
      <c r="LF9" s="80"/>
      <c r="LG9" s="80"/>
      <c r="LH9" s="80"/>
      <c r="LI9" s="80"/>
      <c r="LJ9" s="80"/>
      <c r="LK9" s="80"/>
      <c r="LL9" s="80"/>
      <c r="LM9" s="80"/>
      <c r="LN9" s="80"/>
      <c r="LO9" s="80"/>
      <c r="LP9" s="80"/>
      <c r="LQ9" s="80"/>
      <c r="LR9" s="80"/>
      <c r="LS9" s="80"/>
      <c r="LT9" s="80"/>
      <c r="LU9" s="80"/>
      <c r="LV9" s="80"/>
      <c r="LW9" s="80"/>
      <c r="LX9" s="80"/>
      <c r="LY9" s="80"/>
      <c r="LZ9" s="80"/>
      <c r="MA9" s="109"/>
      <c r="MB9" s="109"/>
      <c r="MC9" s="109"/>
      <c r="MD9" s="109"/>
      <c r="ME9" s="109"/>
      <c r="MF9" s="109"/>
      <c r="MG9" s="109"/>
      <c r="MH9" s="109"/>
      <c r="MI9" s="109"/>
      <c r="MJ9" s="109"/>
      <c r="MK9" s="109"/>
      <c r="ML9" s="109"/>
      <c r="MM9" s="109"/>
      <c r="MN9" s="109"/>
      <c r="MO9" s="109"/>
      <c r="MP9" s="109"/>
      <c r="MQ9" s="109"/>
      <c r="MR9" s="109"/>
      <c r="MS9" s="109"/>
      <c r="MT9" s="109"/>
      <c r="MU9" s="109"/>
      <c r="MV9" s="109"/>
      <c r="MW9" s="109"/>
      <c r="MX9" s="109"/>
      <c r="MY9" s="109"/>
      <c r="MZ9" s="109"/>
      <c r="NA9" s="109"/>
      <c r="NB9" s="109"/>
      <c r="NC9" s="109"/>
      <c r="ND9" s="109"/>
      <c r="NE9" s="109"/>
      <c r="NF9" s="109"/>
      <c r="NG9" s="109"/>
      <c r="NH9" s="109"/>
      <c r="NI9" s="109"/>
      <c r="NJ9" s="109"/>
      <c r="NK9" s="109"/>
      <c r="NL9" s="109"/>
      <c r="NM9" s="109"/>
      <c r="NN9" s="109"/>
      <c r="NO9" s="109"/>
      <c r="NP9" s="109"/>
      <c r="NQ9" s="109"/>
      <c r="NR9" s="109"/>
      <c r="NS9" s="109"/>
      <c r="NT9" s="109"/>
      <c r="NU9" s="109"/>
      <c r="NV9" s="109"/>
      <c r="NW9" s="109"/>
      <c r="NX9" s="109"/>
      <c r="NY9" s="109"/>
      <c r="NZ9" s="109"/>
      <c r="OA9" s="109"/>
      <c r="OB9" s="109"/>
      <c r="OC9" s="131"/>
      <c r="OD9" s="131"/>
      <c r="OE9" s="131"/>
      <c r="OF9" s="131"/>
      <c r="OG9" s="131"/>
      <c r="OH9" s="131"/>
      <c r="OI9" s="131"/>
      <c r="OJ9" s="131"/>
      <c r="OK9" s="131"/>
      <c r="OL9" s="131"/>
      <c r="OM9" s="131"/>
      <c r="ON9" s="131"/>
      <c r="OO9" s="131"/>
      <c r="OP9" s="131"/>
      <c r="OQ9" s="131"/>
      <c r="OR9" s="131"/>
      <c r="OS9" s="131"/>
      <c r="OT9" s="131"/>
      <c r="OU9" s="131"/>
      <c r="OV9" s="131"/>
      <c r="OW9" s="131"/>
      <c r="OX9" s="131"/>
      <c r="OY9" s="131"/>
      <c r="OZ9" s="131"/>
      <c r="PA9" s="131"/>
      <c r="PB9" s="131"/>
      <c r="PC9" s="131"/>
      <c r="PD9" s="131"/>
      <c r="PE9" s="131"/>
      <c r="PF9" s="131"/>
      <c r="PG9" s="166"/>
      <c r="PH9" s="166"/>
      <c r="PI9" s="166"/>
      <c r="PJ9" s="166"/>
      <c r="PK9" s="166"/>
      <c r="PL9" s="166"/>
      <c r="PM9" s="166"/>
      <c r="PN9" s="166"/>
      <c r="PO9" s="166"/>
      <c r="PP9" s="166"/>
      <c r="PQ9" s="166"/>
      <c r="PR9" s="166"/>
      <c r="PS9" s="166"/>
      <c r="PT9" s="166"/>
      <c r="PU9" s="166"/>
      <c r="PV9" s="166"/>
      <c r="PW9" s="166"/>
      <c r="PX9" s="166"/>
      <c r="PY9" s="166"/>
      <c r="PZ9" s="166"/>
      <c r="QA9" s="166"/>
      <c r="QB9" s="166"/>
      <c r="QC9" s="166"/>
      <c r="QD9" s="166"/>
      <c r="QE9" s="166"/>
      <c r="QF9" s="166"/>
      <c r="QG9" s="166"/>
      <c r="QH9" s="166"/>
      <c r="QI9" s="166"/>
      <c r="QJ9" s="166"/>
      <c r="QK9" s="166"/>
      <c r="QL9" s="166"/>
      <c r="QM9" s="166"/>
      <c r="QN9" s="166"/>
      <c r="QO9" s="166"/>
      <c r="QP9" s="166"/>
      <c r="QQ9" s="155"/>
      <c r="QR9" s="155"/>
      <c r="QS9" s="155"/>
      <c r="QT9" s="155"/>
      <c r="QU9" s="155"/>
      <c r="QV9" s="155"/>
      <c r="QW9" s="155"/>
      <c r="QX9" s="155"/>
      <c r="QY9" s="155"/>
      <c r="QZ9" s="155"/>
      <c r="RA9" s="155"/>
      <c r="RB9" s="155"/>
      <c r="RC9" s="155"/>
      <c r="RD9" s="155"/>
      <c r="RE9" s="155"/>
      <c r="RF9" s="155"/>
      <c r="RG9" s="155"/>
      <c r="RH9" s="155"/>
      <c r="RI9" s="155"/>
      <c r="RJ9" s="155"/>
      <c r="RK9" s="155"/>
      <c r="RL9" s="155"/>
      <c r="RM9" s="155"/>
      <c r="RN9" s="155"/>
      <c r="RO9" s="155"/>
      <c r="RP9" s="155"/>
      <c r="RQ9" s="155"/>
      <c r="RR9" s="155"/>
      <c r="RS9" s="155"/>
      <c r="RT9" s="155"/>
      <c r="RU9" s="155"/>
      <c r="RV9" s="155"/>
      <c r="RW9" s="155"/>
      <c r="RX9" s="166"/>
      <c r="RY9" s="166"/>
      <c r="RZ9" s="166"/>
      <c r="SA9" s="166"/>
      <c r="SB9" s="166"/>
      <c r="SC9" s="166"/>
      <c r="SD9" s="166"/>
      <c r="SE9" s="166"/>
      <c r="SF9" s="166"/>
      <c r="SG9" s="166"/>
      <c r="SH9" s="166"/>
      <c r="SI9" s="166"/>
      <c r="SJ9" s="166"/>
      <c r="SK9" s="166"/>
      <c r="SL9" s="166"/>
      <c r="SM9" s="166"/>
      <c r="SN9" s="166"/>
      <c r="SO9" s="166"/>
      <c r="SP9" s="166"/>
      <c r="SQ9" s="166"/>
      <c r="SR9" s="166"/>
      <c r="SS9" s="166"/>
      <c r="ST9" s="166"/>
      <c r="SU9" s="166"/>
      <c r="SV9" s="166"/>
      <c r="SW9" s="166"/>
      <c r="SX9" s="166"/>
      <c r="SY9" s="166"/>
      <c r="SZ9" s="166"/>
      <c r="TA9" s="166"/>
      <c r="TB9" s="166"/>
      <c r="TC9" s="166"/>
      <c r="TD9" s="166"/>
      <c r="TE9" s="166"/>
      <c r="TF9" s="166"/>
      <c r="TG9" s="166"/>
      <c r="TH9" s="166"/>
      <c r="TI9" s="166"/>
      <c r="TJ9" s="166"/>
      <c r="TK9" s="166"/>
      <c r="TL9" s="166"/>
      <c r="TM9" s="166"/>
      <c r="TN9" s="70"/>
      <c r="TO9" s="70"/>
      <c r="TP9" s="70"/>
      <c r="TQ9" s="70"/>
      <c r="TR9" s="70"/>
      <c r="TS9" s="70"/>
      <c r="TT9" s="70"/>
      <c r="TU9" s="70"/>
      <c r="TV9" s="70"/>
      <c r="TW9" s="70"/>
      <c r="TX9" s="70"/>
      <c r="TY9" s="70"/>
      <c r="TZ9" s="70"/>
      <c r="UA9" s="70"/>
      <c r="UB9" s="70"/>
      <c r="UC9" s="70"/>
      <c r="UD9" s="70"/>
      <c r="UE9" s="70"/>
      <c r="UF9" s="70"/>
      <c r="UG9" s="70"/>
      <c r="UH9" s="70"/>
      <c r="UI9" s="70"/>
      <c r="UJ9" s="70"/>
      <c r="UK9" s="70"/>
      <c r="UL9" s="70"/>
      <c r="UM9" s="70"/>
      <c r="UN9" s="70"/>
      <c r="UO9" s="70"/>
      <c r="UP9" s="70"/>
      <c r="UQ9" s="70"/>
      <c r="UR9" s="70"/>
      <c r="US9" s="70"/>
      <c r="UT9" s="70"/>
      <c r="UU9" s="70"/>
      <c r="UV9" s="70"/>
      <c r="UW9" s="70"/>
      <c r="UX9" s="70"/>
      <c r="UY9" s="70"/>
      <c r="UZ9" s="70"/>
      <c r="VA9" s="70"/>
      <c r="VB9" s="70"/>
      <c r="VC9" s="70"/>
      <c r="VD9" s="70"/>
      <c r="VE9" s="70"/>
      <c r="VF9" s="70"/>
      <c r="VG9" s="70"/>
      <c r="VH9" s="70"/>
      <c r="VI9" s="70"/>
      <c r="VJ9" s="70"/>
      <c r="VK9" s="70"/>
      <c r="VL9" s="70"/>
      <c r="VM9" s="70"/>
      <c r="VN9" s="70"/>
      <c r="VO9" s="70"/>
      <c r="VP9" s="70"/>
      <c r="VQ9" s="70"/>
      <c r="VR9" s="70"/>
      <c r="VS9" s="70"/>
      <c r="VT9" s="70"/>
      <c r="VU9" s="70"/>
      <c r="VV9" s="70"/>
      <c r="VW9" s="70"/>
      <c r="VX9" s="70"/>
      <c r="VY9" s="70"/>
      <c r="VZ9" s="70"/>
      <c r="WA9" s="70"/>
      <c r="WB9" s="70"/>
      <c r="WC9" s="70"/>
      <c r="WD9" s="70"/>
      <c r="WE9" s="70"/>
      <c r="WF9" s="70"/>
      <c r="WG9" s="70"/>
      <c r="WH9" s="70"/>
      <c r="WI9" s="70"/>
      <c r="WJ9" s="70"/>
      <c r="WK9" s="70"/>
      <c r="WL9" s="70"/>
      <c r="WM9" s="70"/>
      <c r="WN9" s="70"/>
      <c r="WO9" s="70"/>
      <c r="WP9" s="70"/>
      <c r="WQ9" s="70"/>
      <c r="WR9" s="70"/>
      <c r="WS9" s="70"/>
      <c r="WT9" s="70"/>
      <c r="WU9" s="70"/>
      <c r="WV9" s="70"/>
      <c r="WW9" s="70"/>
      <c r="WX9" s="70"/>
      <c r="WY9" s="70"/>
      <c r="WZ9" s="70"/>
      <c r="XA9" s="70"/>
      <c r="XB9" s="70"/>
      <c r="XC9" s="70"/>
      <c r="XD9" s="70"/>
      <c r="XE9" s="70"/>
      <c r="XF9" s="70"/>
      <c r="XG9" s="70"/>
      <c r="XH9" s="70"/>
      <c r="XI9" s="70"/>
      <c r="XJ9" s="70"/>
      <c r="XK9" s="70"/>
      <c r="XL9" s="70"/>
      <c r="XM9" s="70"/>
      <c r="XN9" s="70"/>
      <c r="XO9" s="70"/>
      <c r="XP9" s="70"/>
      <c r="XQ9" s="70"/>
      <c r="XR9" s="70"/>
      <c r="XS9" s="70"/>
      <c r="XT9" s="70"/>
      <c r="XU9" s="70"/>
      <c r="XV9" s="70"/>
      <c r="XW9" s="70"/>
      <c r="XX9" s="70"/>
      <c r="XY9" s="70"/>
      <c r="XZ9" s="70"/>
      <c r="YA9" s="70"/>
      <c r="YB9" s="70"/>
      <c r="YC9" s="70"/>
      <c r="YD9" s="70"/>
      <c r="YE9" s="70"/>
      <c r="YF9" s="70"/>
      <c r="YG9" s="70"/>
      <c r="YH9" s="70"/>
      <c r="YI9" s="70"/>
      <c r="YJ9" s="70"/>
      <c r="YK9" s="70"/>
      <c r="YL9" s="70"/>
      <c r="YM9" s="70"/>
      <c r="YN9" s="70"/>
      <c r="YO9" s="70"/>
      <c r="YP9" s="70"/>
      <c r="YQ9" s="70"/>
      <c r="YR9" s="70"/>
      <c r="YS9" s="70"/>
      <c r="YT9" s="70"/>
      <c r="YU9" s="70"/>
      <c r="YV9" s="70"/>
      <c r="YW9" s="70"/>
      <c r="YX9" s="70"/>
      <c r="YY9" s="70"/>
      <c r="YZ9" s="70"/>
      <c r="ZA9" s="70"/>
      <c r="ZB9" s="70"/>
      <c r="ZC9" s="70"/>
      <c r="ZD9" s="70"/>
      <c r="ZE9" s="70"/>
      <c r="ZF9" s="70"/>
      <c r="ZG9" s="70"/>
      <c r="ZH9" s="70"/>
      <c r="ZI9" s="70"/>
      <c r="ZJ9" s="70"/>
      <c r="ZK9" s="70"/>
      <c r="ZL9" s="70"/>
      <c r="ZM9" s="70"/>
      <c r="ZN9" s="70"/>
      <c r="ZO9" s="70"/>
      <c r="ZP9" s="70"/>
    </row>
    <row r="10" spans="1:692" ht="30" hidden="1" customHeight="1" x14ac:dyDescent="0.25">
      <c r="A10" s="105"/>
      <c r="B10" s="10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162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64"/>
      <c r="DW10" s="164"/>
      <c r="DX10" s="164"/>
      <c r="DY10" s="164"/>
      <c r="DZ10" s="164"/>
      <c r="EA10" s="164"/>
      <c r="EB10" s="164"/>
      <c r="EC10" s="164"/>
      <c r="ED10" s="164"/>
      <c r="EE10" s="164"/>
      <c r="EF10" s="164"/>
      <c r="EG10" s="164"/>
      <c r="EH10" s="164"/>
      <c r="EI10" s="164"/>
      <c r="EJ10" s="164"/>
      <c r="EK10" s="164"/>
      <c r="EL10" s="164"/>
      <c r="EM10" s="164"/>
      <c r="EN10" s="164"/>
      <c r="EO10" s="164"/>
      <c r="EP10" s="164"/>
      <c r="EQ10" s="164"/>
      <c r="ER10" s="164"/>
      <c r="ES10" s="164"/>
      <c r="ET10" s="164"/>
      <c r="EU10" s="164"/>
      <c r="EV10" s="164"/>
      <c r="EW10" s="164"/>
      <c r="EX10" s="164"/>
      <c r="EY10" s="164"/>
      <c r="EZ10" s="164"/>
      <c r="FA10" s="164"/>
      <c r="FB10" s="164"/>
      <c r="FC10" s="164"/>
      <c r="FD10" s="164"/>
      <c r="FE10" s="164"/>
      <c r="FF10" s="164"/>
      <c r="FG10" s="164"/>
      <c r="FH10" s="164"/>
      <c r="FI10" s="164"/>
      <c r="FJ10" s="164"/>
      <c r="FK10" s="164"/>
      <c r="FL10" s="164"/>
      <c r="FM10" s="164"/>
      <c r="FN10" s="164"/>
      <c r="FO10" s="164"/>
      <c r="FP10" s="164"/>
      <c r="FQ10" s="164"/>
      <c r="FR10" s="164"/>
      <c r="FS10" s="164"/>
      <c r="FT10" s="164"/>
      <c r="FU10" s="164"/>
      <c r="FV10" s="164"/>
      <c r="FW10" s="164"/>
      <c r="FX10" s="164"/>
      <c r="FY10" s="164"/>
      <c r="FZ10" s="164"/>
      <c r="GA10" s="164"/>
      <c r="GB10" s="164"/>
      <c r="GC10" s="164"/>
      <c r="GD10" s="164"/>
      <c r="GE10" s="164"/>
      <c r="GF10" s="164"/>
      <c r="GG10" s="164"/>
      <c r="GH10" s="164"/>
      <c r="GI10" s="164"/>
      <c r="GJ10" s="164"/>
      <c r="GK10" s="164"/>
      <c r="GL10" s="164"/>
      <c r="GM10" s="164"/>
      <c r="GN10" s="164"/>
      <c r="GO10" s="164"/>
      <c r="GP10" s="164"/>
      <c r="GQ10" s="164"/>
      <c r="GR10" s="164"/>
      <c r="GS10" s="164"/>
      <c r="GT10" s="164"/>
      <c r="GU10" s="164"/>
      <c r="GV10" s="164"/>
      <c r="GW10" s="164"/>
      <c r="GX10" s="164"/>
      <c r="GY10" s="164"/>
      <c r="GZ10" s="164"/>
      <c r="HA10" s="164"/>
      <c r="HB10" s="164"/>
      <c r="HC10" s="164"/>
      <c r="HD10" s="164"/>
      <c r="HE10" s="164"/>
      <c r="HF10" s="164"/>
      <c r="HG10" s="164"/>
      <c r="HH10" s="164"/>
      <c r="HI10" s="164"/>
      <c r="HJ10" s="164"/>
      <c r="HK10" s="164"/>
      <c r="HL10" s="164"/>
      <c r="HM10" s="164"/>
      <c r="HN10" s="164"/>
      <c r="HO10" s="164"/>
      <c r="HP10" s="164"/>
      <c r="HQ10" s="164"/>
      <c r="HR10" s="164"/>
      <c r="HS10" s="164"/>
      <c r="HT10" s="164"/>
      <c r="HU10" s="164"/>
      <c r="HV10" s="164"/>
      <c r="HW10" s="164"/>
      <c r="HX10" s="164"/>
      <c r="HY10" s="164"/>
      <c r="HZ10" s="164"/>
      <c r="IA10" s="164"/>
      <c r="IB10" s="164"/>
      <c r="IC10" s="164"/>
      <c r="ID10" s="164"/>
      <c r="IE10" s="164"/>
      <c r="IF10" s="164"/>
      <c r="IG10" s="164"/>
      <c r="IH10" s="164"/>
      <c r="II10" s="164"/>
      <c r="IJ10" s="164"/>
      <c r="IK10" s="164"/>
      <c r="IL10" s="164"/>
      <c r="IM10" s="164"/>
      <c r="IN10" s="164"/>
      <c r="IO10" s="164"/>
      <c r="IP10" s="164"/>
      <c r="IQ10" s="164"/>
      <c r="IR10" s="164"/>
      <c r="IS10" s="164"/>
      <c r="IT10" s="164"/>
      <c r="IU10" s="164"/>
      <c r="IV10" s="164"/>
      <c r="IW10" s="164"/>
      <c r="IX10" s="164"/>
      <c r="IY10" s="164"/>
      <c r="IZ10" s="164"/>
      <c r="JA10" s="164"/>
      <c r="JB10" s="164"/>
      <c r="JC10" s="164"/>
      <c r="JD10" s="164"/>
      <c r="JE10" s="164"/>
      <c r="JF10" s="164"/>
      <c r="JG10" s="164"/>
      <c r="JH10" s="164"/>
      <c r="JI10" s="164"/>
      <c r="JJ10" s="164"/>
      <c r="JK10" s="164"/>
      <c r="JL10" s="164"/>
      <c r="JM10" s="164"/>
      <c r="JN10" s="164"/>
      <c r="JO10" s="164"/>
      <c r="JP10" s="164"/>
      <c r="JQ10" s="164"/>
      <c r="JR10" s="164"/>
      <c r="JS10" s="164"/>
      <c r="JT10" s="164"/>
      <c r="JU10" s="164"/>
      <c r="JV10" s="164"/>
      <c r="JW10" s="164"/>
      <c r="JX10" s="164"/>
      <c r="JY10" s="164"/>
      <c r="JZ10" s="164"/>
      <c r="KA10" s="164"/>
      <c r="KB10" s="164"/>
      <c r="KC10" s="164"/>
      <c r="KD10" s="164"/>
      <c r="KE10" s="164"/>
      <c r="KF10" s="164"/>
      <c r="KG10" s="164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80"/>
      <c r="LK10" s="80"/>
      <c r="LL10" s="80"/>
      <c r="LM10" s="80"/>
      <c r="LN10" s="80"/>
      <c r="LO10" s="80"/>
      <c r="LP10" s="80"/>
      <c r="LQ10" s="80"/>
      <c r="LR10" s="80"/>
      <c r="LS10" s="80"/>
      <c r="LT10" s="80"/>
      <c r="LU10" s="80"/>
      <c r="LV10" s="80"/>
      <c r="LW10" s="80"/>
      <c r="LX10" s="80"/>
      <c r="LY10" s="80"/>
      <c r="LZ10" s="80"/>
      <c r="MA10" s="110"/>
      <c r="MB10" s="110"/>
      <c r="MC10" s="110"/>
      <c r="MD10" s="110"/>
      <c r="ME10" s="110"/>
      <c r="MF10" s="110"/>
      <c r="MG10" s="110"/>
      <c r="MH10" s="110"/>
      <c r="MI10" s="110"/>
      <c r="MJ10" s="110"/>
      <c r="MK10" s="110"/>
      <c r="ML10" s="110"/>
      <c r="MM10" s="110"/>
      <c r="MN10" s="110"/>
      <c r="MO10" s="110"/>
      <c r="MP10" s="110"/>
      <c r="MQ10" s="110"/>
      <c r="MR10" s="110"/>
      <c r="MS10" s="110"/>
      <c r="MT10" s="110"/>
      <c r="MU10" s="110"/>
      <c r="MV10" s="110"/>
      <c r="MW10" s="110"/>
      <c r="MX10" s="110"/>
      <c r="MY10" s="110"/>
      <c r="MZ10" s="110"/>
      <c r="NA10" s="110"/>
      <c r="NB10" s="110"/>
      <c r="NC10" s="110"/>
      <c r="ND10" s="110"/>
      <c r="NE10" s="110"/>
      <c r="NF10" s="110"/>
      <c r="NG10" s="110"/>
      <c r="NH10" s="110"/>
      <c r="NI10" s="110"/>
      <c r="NJ10" s="110"/>
      <c r="NK10" s="110"/>
      <c r="NL10" s="110"/>
      <c r="NM10" s="110"/>
      <c r="NN10" s="110"/>
      <c r="NO10" s="110"/>
      <c r="NP10" s="110"/>
      <c r="NQ10" s="110"/>
      <c r="NR10" s="110"/>
      <c r="NS10" s="110"/>
      <c r="NT10" s="110"/>
      <c r="NU10" s="110"/>
      <c r="NV10" s="110"/>
      <c r="NW10" s="110"/>
      <c r="NX10" s="110"/>
      <c r="NY10" s="110"/>
      <c r="NZ10" s="110"/>
      <c r="OA10" s="110"/>
      <c r="OB10" s="110"/>
      <c r="OC10" s="131"/>
      <c r="OD10" s="131"/>
      <c r="OE10" s="131"/>
      <c r="OF10" s="131"/>
      <c r="OG10" s="131"/>
      <c r="OH10" s="131"/>
      <c r="OI10" s="131"/>
      <c r="OJ10" s="131"/>
      <c r="OK10" s="131"/>
      <c r="OL10" s="131"/>
      <c r="OM10" s="131"/>
      <c r="ON10" s="131"/>
      <c r="OO10" s="131"/>
      <c r="OP10" s="131"/>
      <c r="OQ10" s="131"/>
      <c r="OR10" s="131"/>
      <c r="OS10" s="131"/>
      <c r="OT10" s="131"/>
      <c r="OU10" s="131"/>
      <c r="OV10" s="131"/>
      <c r="OW10" s="131"/>
      <c r="OX10" s="131"/>
      <c r="OY10" s="131"/>
      <c r="OZ10" s="131"/>
      <c r="PA10" s="131"/>
      <c r="PB10" s="131"/>
      <c r="PC10" s="131"/>
      <c r="PD10" s="131"/>
      <c r="PE10" s="131"/>
      <c r="PF10" s="131"/>
      <c r="PG10" s="167"/>
      <c r="PH10" s="167"/>
      <c r="PI10" s="167"/>
      <c r="PJ10" s="167"/>
      <c r="PK10" s="167"/>
      <c r="PL10" s="167"/>
      <c r="PM10" s="167"/>
      <c r="PN10" s="167"/>
      <c r="PO10" s="167"/>
      <c r="PP10" s="167"/>
      <c r="PQ10" s="167"/>
      <c r="PR10" s="167"/>
      <c r="PS10" s="167"/>
      <c r="PT10" s="167"/>
      <c r="PU10" s="167"/>
      <c r="PV10" s="167"/>
      <c r="PW10" s="167"/>
      <c r="PX10" s="167"/>
      <c r="PY10" s="167"/>
      <c r="PZ10" s="167"/>
      <c r="QA10" s="167"/>
      <c r="QB10" s="167"/>
      <c r="QC10" s="167"/>
      <c r="QD10" s="167"/>
      <c r="QE10" s="167"/>
      <c r="QF10" s="167"/>
      <c r="QG10" s="167"/>
      <c r="QH10" s="167"/>
      <c r="QI10" s="167"/>
      <c r="QJ10" s="167"/>
      <c r="QK10" s="167"/>
      <c r="QL10" s="167"/>
      <c r="QM10" s="167"/>
      <c r="QN10" s="167"/>
      <c r="QO10" s="167"/>
      <c r="QP10" s="167"/>
      <c r="QQ10" s="155"/>
      <c r="QR10" s="155"/>
      <c r="QS10" s="155"/>
      <c r="QT10" s="155"/>
      <c r="QU10" s="155"/>
      <c r="QV10" s="155"/>
      <c r="QW10" s="155"/>
      <c r="QX10" s="155"/>
      <c r="QY10" s="155"/>
      <c r="QZ10" s="155"/>
      <c r="RA10" s="155"/>
      <c r="RB10" s="155"/>
      <c r="RC10" s="155"/>
      <c r="RD10" s="155"/>
      <c r="RE10" s="155"/>
      <c r="RF10" s="155"/>
      <c r="RG10" s="155"/>
      <c r="RH10" s="155"/>
      <c r="RI10" s="155"/>
      <c r="RJ10" s="155"/>
      <c r="RK10" s="155"/>
      <c r="RL10" s="155"/>
      <c r="RM10" s="155"/>
      <c r="RN10" s="155"/>
      <c r="RO10" s="155"/>
      <c r="RP10" s="155"/>
      <c r="RQ10" s="155"/>
      <c r="RR10" s="155"/>
      <c r="RS10" s="155"/>
      <c r="RT10" s="155"/>
      <c r="RU10" s="155"/>
      <c r="RV10" s="155"/>
      <c r="RW10" s="155"/>
      <c r="RX10" s="167"/>
      <c r="RY10" s="167"/>
      <c r="RZ10" s="167"/>
      <c r="SA10" s="167"/>
      <c r="SB10" s="167"/>
      <c r="SC10" s="167"/>
      <c r="SD10" s="167"/>
      <c r="SE10" s="167"/>
      <c r="SF10" s="167"/>
      <c r="SG10" s="167"/>
      <c r="SH10" s="167"/>
      <c r="SI10" s="167"/>
      <c r="SJ10" s="167"/>
      <c r="SK10" s="167"/>
      <c r="SL10" s="167"/>
      <c r="SM10" s="167"/>
      <c r="SN10" s="167"/>
      <c r="SO10" s="167"/>
      <c r="SP10" s="167"/>
      <c r="SQ10" s="167"/>
      <c r="SR10" s="167"/>
      <c r="SS10" s="167"/>
      <c r="ST10" s="167"/>
      <c r="SU10" s="167"/>
      <c r="SV10" s="167"/>
      <c r="SW10" s="167"/>
      <c r="SX10" s="167"/>
      <c r="SY10" s="167"/>
      <c r="SZ10" s="167"/>
      <c r="TA10" s="167"/>
      <c r="TB10" s="167"/>
      <c r="TC10" s="167"/>
      <c r="TD10" s="167"/>
      <c r="TE10" s="167"/>
      <c r="TF10" s="167"/>
      <c r="TG10" s="167"/>
      <c r="TH10" s="167"/>
      <c r="TI10" s="167"/>
      <c r="TJ10" s="167"/>
      <c r="TK10" s="167"/>
      <c r="TL10" s="167"/>
      <c r="TM10" s="167"/>
      <c r="TN10" s="70"/>
      <c r="TO10" s="70"/>
      <c r="TP10" s="70"/>
      <c r="TQ10" s="70"/>
      <c r="TR10" s="70"/>
      <c r="TS10" s="70"/>
      <c r="TT10" s="70"/>
      <c r="TU10" s="70"/>
      <c r="TV10" s="70"/>
      <c r="TW10" s="70"/>
      <c r="TX10" s="70"/>
      <c r="TY10" s="70"/>
      <c r="TZ10" s="70"/>
      <c r="UA10" s="70"/>
      <c r="UB10" s="70"/>
      <c r="UC10" s="70"/>
      <c r="UD10" s="70"/>
      <c r="UE10" s="70"/>
      <c r="UF10" s="70"/>
      <c r="UG10" s="70"/>
      <c r="UH10" s="70"/>
      <c r="UI10" s="70"/>
      <c r="UJ10" s="70"/>
      <c r="UK10" s="70"/>
      <c r="UL10" s="70"/>
      <c r="UM10" s="70"/>
      <c r="UN10" s="70"/>
      <c r="UO10" s="70"/>
      <c r="UP10" s="70"/>
      <c r="UQ10" s="70"/>
      <c r="UR10" s="70"/>
      <c r="US10" s="70"/>
      <c r="UT10" s="70"/>
      <c r="UU10" s="70"/>
      <c r="UV10" s="70"/>
      <c r="UW10" s="70"/>
      <c r="UX10" s="70"/>
      <c r="UY10" s="70"/>
      <c r="UZ10" s="70"/>
      <c r="VA10" s="70"/>
      <c r="VB10" s="70"/>
      <c r="VC10" s="70"/>
      <c r="VD10" s="70"/>
      <c r="VE10" s="70"/>
      <c r="VF10" s="70"/>
      <c r="VG10" s="70"/>
      <c r="VH10" s="70"/>
      <c r="VI10" s="70"/>
      <c r="VJ10" s="70"/>
      <c r="VK10" s="70"/>
      <c r="VL10" s="70"/>
      <c r="VM10" s="70"/>
      <c r="VN10" s="70"/>
      <c r="VO10" s="70"/>
      <c r="VP10" s="70"/>
      <c r="VQ10" s="70"/>
      <c r="VR10" s="70"/>
      <c r="VS10" s="70"/>
      <c r="VT10" s="70"/>
      <c r="VU10" s="70"/>
      <c r="VV10" s="70"/>
      <c r="VW10" s="70"/>
      <c r="VX10" s="70"/>
      <c r="VY10" s="70"/>
      <c r="VZ10" s="70"/>
      <c r="WA10" s="70"/>
      <c r="WB10" s="70"/>
      <c r="WC10" s="70"/>
      <c r="WD10" s="70"/>
      <c r="WE10" s="70"/>
      <c r="WF10" s="70"/>
      <c r="WG10" s="70"/>
      <c r="WH10" s="70"/>
      <c r="WI10" s="70"/>
      <c r="WJ10" s="70"/>
      <c r="WK10" s="70"/>
      <c r="WL10" s="70"/>
      <c r="WM10" s="70"/>
      <c r="WN10" s="70"/>
      <c r="WO10" s="70"/>
      <c r="WP10" s="70"/>
      <c r="WQ10" s="70"/>
      <c r="WR10" s="70"/>
      <c r="WS10" s="70"/>
      <c r="WT10" s="70"/>
      <c r="WU10" s="70"/>
      <c r="WV10" s="70"/>
      <c r="WW10" s="70"/>
      <c r="WX10" s="70"/>
      <c r="WY10" s="70"/>
      <c r="WZ10" s="70"/>
      <c r="XA10" s="70"/>
      <c r="XB10" s="70"/>
      <c r="XC10" s="70"/>
      <c r="XD10" s="70"/>
      <c r="XE10" s="70"/>
      <c r="XF10" s="70"/>
      <c r="XG10" s="70"/>
      <c r="XH10" s="70"/>
      <c r="XI10" s="70"/>
      <c r="XJ10" s="70"/>
      <c r="XK10" s="70"/>
      <c r="XL10" s="70"/>
      <c r="XM10" s="70"/>
      <c r="XN10" s="70"/>
      <c r="XO10" s="70"/>
      <c r="XP10" s="70"/>
      <c r="XQ10" s="70"/>
      <c r="XR10" s="70"/>
      <c r="XS10" s="70"/>
      <c r="XT10" s="70"/>
      <c r="XU10" s="70"/>
      <c r="XV10" s="70"/>
      <c r="XW10" s="70"/>
      <c r="XX10" s="70"/>
      <c r="XY10" s="70"/>
      <c r="XZ10" s="70"/>
      <c r="YA10" s="70"/>
      <c r="YB10" s="70"/>
      <c r="YC10" s="70"/>
      <c r="YD10" s="70"/>
      <c r="YE10" s="70"/>
      <c r="YF10" s="70"/>
      <c r="YG10" s="70"/>
      <c r="YH10" s="70"/>
      <c r="YI10" s="70"/>
      <c r="YJ10" s="70"/>
      <c r="YK10" s="70"/>
      <c r="YL10" s="70"/>
      <c r="YM10" s="70"/>
      <c r="YN10" s="70"/>
      <c r="YO10" s="70"/>
      <c r="YP10" s="70"/>
      <c r="YQ10" s="70"/>
      <c r="YR10" s="70"/>
      <c r="YS10" s="70"/>
      <c r="YT10" s="70"/>
      <c r="YU10" s="70"/>
      <c r="YV10" s="70"/>
      <c r="YW10" s="70"/>
      <c r="YX10" s="70"/>
      <c r="YY10" s="70"/>
      <c r="YZ10" s="70"/>
      <c r="ZA10" s="70"/>
      <c r="ZB10" s="70"/>
      <c r="ZC10" s="70"/>
      <c r="ZD10" s="70"/>
      <c r="ZE10" s="70"/>
      <c r="ZF10" s="70"/>
      <c r="ZG10" s="70"/>
      <c r="ZH10" s="70"/>
      <c r="ZI10" s="70"/>
      <c r="ZJ10" s="70"/>
      <c r="ZK10" s="70"/>
      <c r="ZL10" s="70"/>
      <c r="ZM10" s="70"/>
      <c r="ZN10" s="70"/>
      <c r="ZO10" s="70"/>
      <c r="ZP10" s="70"/>
    </row>
    <row r="11" spans="1:692" ht="16.5" thickBot="1" x14ac:dyDescent="0.3">
      <c r="A11" s="105"/>
      <c r="B11" s="105"/>
      <c r="C11" s="63" t="s">
        <v>2152</v>
      </c>
      <c r="D11" s="64" t="s">
        <v>5</v>
      </c>
      <c r="E11" s="64" t="s">
        <v>6</v>
      </c>
      <c r="F11" s="80" t="s">
        <v>2153</v>
      </c>
      <c r="G11" s="80" t="s">
        <v>7</v>
      </c>
      <c r="H11" s="80" t="s">
        <v>8</v>
      </c>
      <c r="I11" s="80" t="s">
        <v>2154</v>
      </c>
      <c r="J11" s="80" t="s">
        <v>9</v>
      </c>
      <c r="K11" s="80" t="s">
        <v>10</v>
      </c>
      <c r="L11" s="97" t="s">
        <v>2307</v>
      </c>
      <c r="M11" s="97" t="s">
        <v>9</v>
      </c>
      <c r="N11" s="97" t="s">
        <v>10</v>
      </c>
      <c r="O11" s="97" t="s">
        <v>2155</v>
      </c>
      <c r="P11" s="97" t="s">
        <v>11</v>
      </c>
      <c r="Q11" s="97" t="s">
        <v>4</v>
      </c>
      <c r="R11" s="97" t="s">
        <v>2156</v>
      </c>
      <c r="S11" s="97" t="s">
        <v>6</v>
      </c>
      <c r="T11" s="97" t="s">
        <v>12</v>
      </c>
      <c r="U11" s="97" t="s">
        <v>2157</v>
      </c>
      <c r="V11" s="97" t="s">
        <v>6</v>
      </c>
      <c r="W11" s="97" t="s">
        <v>12</v>
      </c>
      <c r="X11" s="94" t="s">
        <v>2158</v>
      </c>
      <c r="Y11" s="95" t="s">
        <v>10</v>
      </c>
      <c r="Z11" s="96" t="s">
        <v>13</v>
      </c>
      <c r="AA11" s="97" t="s">
        <v>2159</v>
      </c>
      <c r="AB11" s="97" t="s">
        <v>14</v>
      </c>
      <c r="AC11" s="97" t="s">
        <v>15</v>
      </c>
      <c r="AD11" s="97" t="s">
        <v>2160</v>
      </c>
      <c r="AE11" s="97" t="s">
        <v>4</v>
      </c>
      <c r="AF11" s="97" t="s">
        <v>5</v>
      </c>
      <c r="AG11" s="97" t="s">
        <v>2161</v>
      </c>
      <c r="AH11" s="97" t="s">
        <v>12</v>
      </c>
      <c r="AI11" s="97" t="s">
        <v>7</v>
      </c>
      <c r="AJ11" s="88" t="s">
        <v>2162</v>
      </c>
      <c r="AK11" s="111"/>
      <c r="AL11" s="111"/>
      <c r="AM11" s="88" t="s">
        <v>2163</v>
      </c>
      <c r="AN11" s="111"/>
      <c r="AO11" s="111"/>
      <c r="AP11" s="88" t="s">
        <v>2308</v>
      </c>
      <c r="AQ11" s="111"/>
      <c r="AR11" s="111"/>
      <c r="AS11" s="88" t="s">
        <v>2164</v>
      </c>
      <c r="AT11" s="111"/>
      <c r="AU11" s="111"/>
      <c r="AV11" s="88" t="s">
        <v>2165</v>
      </c>
      <c r="AW11" s="111"/>
      <c r="AX11" s="111"/>
      <c r="AY11" s="88" t="s">
        <v>2166</v>
      </c>
      <c r="AZ11" s="111"/>
      <c r="BA11" s="111"/>
      <c r="BB11" s="88" t="s">
        <v>2167</v>
      </c>
      <c r="BC11" s="111"/>
      <c r="BD11" s="111"/>
      <c r="BE11" s="80" t="s">
        <v>2168</v>
      </c>
      <c r="BF11" s="80"/>
      <c r="BG11" s="80"/>
      <c r="BH11" s="136" t="s">
        <v>2169</v>
      </c>
      <c r="BI11" s="137"/>
      <c r="BJ11" s="137"/>
      <c r="BK11" s="137" t="s">
        <v>2344</v>
      </c>
      <c r="BL11" s="137"/>
      <c r="BM11" s="137"/>
      <c r="BN11" s="137" t="s">
        <v>2345</v>
      </c>
      <c r="BO11" s="137"/>
      <c r="BP11" s="137"/>
      <c r="BQ11" s="137" t="s">
        <v>2346</v>
      </c>
      <c r="BR11" s="137"/>
      <c r="BS11" s="137"/>
      <c r="BT11" s="137" t="s">
        <v>2347</v>
      </c>
      <c r="BU11" s="137"/>
      <c r="BV11" s="137"/>
      <c r="BW11" s="137" t="s">
        <v>2348</v>
      </c>
      <c r="BX11" s="137"/>
      <c r="BY11" s="138"/>
      <c r="BZ11" s="96" t="s">
        <v>2170</v>
      </c>
      <c r="CA11" s="97"/>
      <c r="CB11" s="97"/>
      <c r="CC11" s="94" t="s">
        <v>2171</v>
      </c>
      <c r="CD11" s="95"/>
      <c r="CE11" s="96"/>
      <c r="CF11" s="94" t="s">
        <v>2172</v>
      </c>
      <c r="CG11" s="95"/>
      <c r="CH11" s="96"/>
      <c r="CI11" s="97" t="s">
        <v>2309</v>
      </c>
      <c r="CJ11" s="97"/>
      <c r="CK11" s="97"/>
      <c r="CL11" s="97" t="s">
        <v>2173</v>
      </c>
      <c r="CM11" s="97"/>
      <c r="CN11" s="97"/>
      <c r="CO11" s="97" t="s">
        <v>2174</v>
      </c>
      <c r="CP11" s="97"/>
      <c r="CQ11" s="97"/>
      <c r="CR11" s="93" t="s">
        <v>2175</v>
      </c>
      <c r="CS11" s="93"/>
      <c r="CT11" s="93"/>
      <c r="CU11" s="97" t="s">
        <v>2176</v>
      </c>
      <c r="CV11" s="97"/>
      <c r="CW11" s="97"/>
      <c r="CX11" s="97" t="s">
        <v>2177</v>
      </c>
      <c r="CY11" s="97"/>
      <c r="CZ11" s="97"/>
      <c r="DA11" s="97" t="s">
        <v>2178</v>
      </c>
      <c r="DB11" s="97"/>
      <c r="DC11" s="97"/>
      <c r="DD11" s="97" t="s">
        <v>2179</v>
      </c>
      <c r="DE11" s="97"/>
      <c r="DF11" s="97"/>
      <c r="DG11" s="97" t="s">
        <v>2180</v>
      </c>
      <c r="DH11" s="97"/>
      <c r="DI11" s="97"/>
      <c r="DJ11" s="93" t="s">
        <v>2181</v>
      </c>
      <c r="DK11" s="93"/>
      <c r="DL11" s="93"/>
      <c r="DM11" s="93" t="s">
        <v>2310</v>
      </c>
      <c r="DN11" s="93"/>
      <c r="DO11" s="139"/>
      <c r="DP11" s="80" t="s">
        <v>2182</v>
      </c>
      <c r="DQ11" s="80"/>
      <c r="DR11" s="80"/>
      <c r="DS11" s="80" t="s">
        <v>2183</v>
      </c>
      <c r="DT11" s="80"/>
      <c r="DU11" s="80"/>
      <c r="DV11" s="70" t="s">
        <v>2184</v>
      </c>
      <c r="DW11" s="70"/>
      <c r="DX11" s="70"/>
      <c r="DY11" s="80" t="s">
        <v>2185</v>
      </c>
      <c r="DZ11" s="80"/>
      <c r="EA11" s="80"/>
      <c r="EB11" s="80" t="s">
        <v>2186</v>
      </c>
      <c r="EC11" s="80"/>
      <c r="ED11" s="88"/>
      <c r="EE11" s="80" t="s">
        <v>2187</v>
      </c>
      <c r="EF11" s="80"/>
      <c r="EG11" s="80"/>
      <c r="EH11" s="80" t="s">
        <v>2188</v>
      </c>
      <c r="EI11" s="80"/>
      <c r="EJ11" s="80"/>
      <c r="EK11" s="80" t="s">
        <v>2189</v>
      </c>
      <c r="EL11" s="80"/>
      <c r="EM11" s="80"/>
      <c r="EN11" s="80" t="s">
        <v>2190</v>
      </c>
      <c r="EO11" s="80"/>
      <c r="EP11" s="80"/>
      <c r="EQ11" s="80" t="s">
        <v>2311</v>
      </c>
      <c r="ER11" s="80"/>
      <c r="ES11" s="80"/>
      <c r="ET11" s="80" t="s">
        <v>2191</v>
      </c>
      <c r="EU11" s="80"/>
      <c r="EV11" s="80"/>
      <c r="EW11" s="80" t="s">
        <v>2192</v>
      </c>
      <c r="EX11" s="80"/>
      <c r="EY11" s="80"/>
      <c r="EZ11" s="80" t="s">
        <v>2193</v>
      </c>
      <c r="FA11" s="80"/>
      <c r="FB11" s="80"/>
      <c r="FC11" s="80" t="s">
        <v>2194</v>
      </c>
      <c r="FD11" s="80"/>
      <c r="FE11" s="80"/>
      <c r="FF11" s="80" t="s">
        <v>2195</v>
      </c>
      <c r="FG11" s="80"/>
      <c r="FH11" s="88"/>
      <c r="FI11" s="79" t="s">
        <v>2196</v>
      </c>
      <c r="FJ11" s="83"/>
      <c r="FK11" s="84"/>
      <c r="FL11" s="79" t="s">
        <v>2197</v>
      </c>
      <c r="FM11" s="83"/>
      <c r="FN11" s="84"/>
      <c r="FO11" s="79" t="s">
        <v>2198</v>
      </c>
      <c r="FP11" s="83"/>
      <c r="FQ11" s="84"/>
      <c r="FR11" s="79" t="s">
        <v>2199</v>
      </c>
      <c r="FS11" s="83"/>
      <c r="FT11" s="84"/>
      <c r="FU11" s="79" t="s">
        <v>2312</v>
      </c>
      <c r="FV11" s="83"/>
      <c r="FW11" s="83"/>
      <c r="FX11" s="70" t="s">
        <v>2200</v>
      </c>
      <c r="FY11" s="70"/>
      <c r="FZ11" s="70"/>
      <c r="GA11" s="83" t="s">
        <v>2201</v>
      </c>
      <c r="GB11" s="83"/>
      <c r="GC11" s="84"/>
      <c r="GD11" s="79" t="s">
        <v>2202</v>
      </c>
      <c r="GE11" s="83"/>
      <c r="GF11" s="84"/>
      <c r="GG11" s="79" t="s">
        <v>2203</v>
      </c>
      <c r="GH11" s="83"/>
      <c r="GI11" s="84"/>
      <c r="GJ11" s="79" t="s">
        <v>2204</v>
      </c>
      <c r="GK11" s="83"/>
      <c r="GL11" s="84"/>
      <c r="GM11" s="79" t="s">
        <v>2313</v>
      </c>
      <c r="GN11" s="83"/>
      <c r="GO11" s="84"/>
      <c r="GP11" s="79" t="s">
        <v>2314</v>
      </c>
      <c r="GQ11" s="83"/>
      <c r="GR11" s="84"/>
      <c r="GS11" s="79" t="s">
        <v>2315</v>
      </c>
      <c r="GT11" s="83"/>
      <c r="GU11" s="84"/>
      <c r="GV11" s="79" t="s">
        <v>2316</v>
      </c>
      <c r="GW11" s="83"/>
      <c r="GX11" s="84"/>
      <c r="GY11" s="79" t="s">
        <v>2317</v>
      </c>
      <c r="GZ11" s="83"/>
      <c r="HA11" s="84"/>
      <c r="HB11" s="79" t="s">
        <v>2318</v>
      </c>
      <c r="HC11" s="83"/>
      <c r="HD11" s="84"/>
      <c r="HE11" s="79" t="s">
        <v>2319</v>
      </c>
      <c r="HF11" s="83"/>
      <c r="HG11" s="84"/>
      <c r="HH11" s="79" t="s">
        <v>2320</v>
      </c>
      <c r="HI11" s="83"/>
      <c r="HJ11" s="84"/>
      <c r="HK11" s="79" t="s">
        <v>2321</v>
      </c>
      <c r="HL11" s="83"/>
      <c r="HM11" s="84"/>
      <c r="HN11" s="79" t="s">
        <v>2322</v>
      </c>
      <c r="HO11" s="83"/>
      <c r="HP11" s="84"/>
      <c r="HQ11" s="79" t="s">
        <v>2205</v>
      </c>
      <c r="HR11" s="83"/>
      <c r="HS11" s="84"/>
      <c r="HT11" s="79" t="s">
        <v>2206</v>
      </c>
      <c r="HU11" s="83"/>
      <c r="HV11" s="84"/>
      <c r="HW11" s="79" t="s">
        <v>2207</v>
      </c>
      <c r="HX11" s="83"/>
      <c r="HY11" s="84"/>
      <c r="HZ11" s="79" t="s">
        <v>2208</v>
      </c>
      <c r="IA11" s="83"/>
      <c r="IB11" s="84"/>
      <c r="IC11" s="79" t="s">
        <v>2323</v>
      </c>
      <c r="ID11" s="83"/>
      <c r="IE11" s="84"/>
      <c r="IF11" s="79" t="s">
        <v>2209</v>
      </c>
      <c r="IG11" s="83"/>
      <c r="IH11" s="84"/>
      <c r="II11" s="79" t="s">
        <v>2210</v>
      </c>
      <c r="IJ11" s="83"/>
      <c r="IK11" s="84"/>
      <c r="IL11" s="79" t="s">
        <v>2211</v>
      </c>
      <c r="IM11" s="83"/>
      <c r="IN11" s="84"/>
      <c r="IO11" s="79" t="s">
        <v>2212</v>
      </c>
      <c r="IP11" s="83"/>
      <c r="IQ11" s="83"/>
      <c r="IR11" s="70" t="s">
        <v>2213</v>
      </c>
      <c r="IS11" s="70"/>
      <c r="IT11" s="70"/>
      <c r="IU11" s="70" t="s">
        <v>2350</v>
      </c>
      <c r="IV11" s="70"/>
      <c r="IW11" s="70"/>
      <c r="IX11" s="70" t="s">
        <v>2351</v>
      </c>
      <c r="IY11" s="70"/>
      <c r="IZ11" s="70"/>
      <c r="JA11" s="70" t="s">
        <v>2352</v>
      </c>
      <c r="JB11" s="70"/>
      <c r="JC11" s="70"/>
      <c r="JD11" s="70" t="s">
        <v>2353</v>
      </c>
      <c r="JE11" s="70"/>
      <c r="JF11" s="70"/>
      <c r="JG11" s="70" t="s">
        <v>2354</v>
      </c>
      <c r="JH11" s="70"/>
      <c r="JI11" s="70"/>
      <c r="JJ11" s="70" t="s">
        <v>2355</v>
      </c>
      <c r="JK11" s="70"/>
      <c r="JL11" s="70"/>
      <c r="JM11" s="70" t="s">
        <v>2356</v>
      </c>
      <c r="JN11" s="70"/>
      <c r="JO11" s="70"/>
      <c r="JP11" s="70" t="s">
        <v>2357</v>
      </c>
      <c r="JQ11" s="70"/>
      <c r="JR11" s="70"/>
      <c r="JS11" s="70" t="s">
        <v>2358</v>
      </c>
      <c r="JT11" s="70"/>
      <c r="JU11" s="70"/>
      <c r="JV11" s="70" t="s">
        <v>2359</v>
      </c>
      <c r="JW11" s="70"/>
      <c r="JX11" s="70"/>
      <c r="JY11" s="70" t="s">
        <v>2360</v>
      </c>
      <c r="JZ11" s="70"/>
      <c r="KA11" s="70"/>
      <c r="KB11" s="70" t="s">
        <v>2361</v>
      </c>
      <c r="KC11" s="70"/>
      <c r="KD11" s="70"/>
      <c r="KE11" s="70" t="s">
        <v>2362</v>
      </c>
      <c r="KF11" s="70"/>
      <c r="KG11" s="70"/>
      <c r="KH11" s="84" t="s">
        <v>2214</v>
      </c>
      <c r="KI11" s="70"/>
      <c r="KJ11" s="70"/>
      <c r="KK11" s="70" t="s">
        <v>2215</v>
      </c>
      <c r="KL11" s="70"/>
      <c r="KM11" s="70"/>
      <c r="KN11" s="70" t="s">
        <v>2216</v>
      </c>
      <c r="KO11" s="70"/>
      <c r="KP11" s="70"/>
      <c r="KQ11" s="70" t="s">
        <v>2324</v>
      </c>
      <c r="KR11" s="70"/>
      <c r="KS11" s="70"/>
      <c r="KT11" s="70" t="s">
        <v>2217</v>
      </c>
      <c r="KU11" s="70"/>
      <c r="KV11" s="70"/>
      <c r="KW11" s="70" t="s">
        <v>2218</v>
      </c>
      <c r="KX11" s="70"/>
      <c r="KY11" s="70"/>
      <c r="KZ11" s="70" t="s">
        <v>2219</v>
      </c>
      <c r="LA11" s="70"/>
      <c r="LB11" s="70"/>
      <c r="LC11" s="70" t="s">
        <v>2220</v>
      </c>
      <c r="LD11" s="70"/>
      <c r="LE11" s="70"/>
      <c r="LF11" s="70" t="s">
        <v>2221</v>
      </c>
      <c r="LG11" s="70"/>
      <c r="LH11" s="70"/>
      <c r="LI11" s="70" t="s">
        <v>2222</v>
      </c>
      <c r="LJ11" s="70"/>
      <c r="LK11" s="70"/>
      <c r="LL11" s="70" t="s">
        <v>2223</v>
      </c>
      <c r="LM11" s="70"/>
      <c r="LN11" s="70"/>
      <c r="LO11" s="70" t="s">
        <v>2224</v>
      </c>
      <c r="LP11" s="70"/>
      <c r="LQ11" s="79"/>
      <c r="LR11" s="70" t="s">
        <v>2225</v>
      </c>
      <c r="LS11" s="70"/>
      <c r="LT11" s="70"/>
      <c r="LU11" s="70" t="s">
        <v>2363</v>
      </c>
      <c r="LV11" s="70"/>
      <c r="LW11" s="70"/>
      <c r="LX11" s="70" t="s">
        <v>2364</v>
      </c>
      <c r="LY11" s="70"/>
      <c r="LZ11" s="70"/>
      <c r="MA11" s="84" t="s">
        <v>2226</v>
      </c>
      <c r="MB11" s="70"/>
      <c r="MC11" s="70"/>
      <c r="MD11" s="70" t="s">
        <v>2227</v>
      </c>
      <c r="ME11" s="70"/>
      <c r="MF11" s="70"/>
      <c r="MG11" s="70" t="s">
        <v>2228</v>
      </c>
      <c r="MH11" s="70"/>
      <c r="MI11" s="70"/>
      <c r="MJ11" s="70" t="s">
        <v>2325</v>
      </c>
      <c r="MK11" s="70"/>
      <c r="ML11" s="70"/>
      <c r="MM11" s="70" t="s">
        <v>2229</v>
      </c>
      <c r="MN11" s="70"/>
      <c r="MO11" s="70"/>
      <c r="MP11" s="70" t="s">
        <v>2230</v>
      </c>
      <c r="MQ11" s="70"/>
      <c r="MR11" s="70"/>
      <c r="MS11" s="70" t="s">
        <v>2231</v>
      </c>
      <c r="MT11" s="70"/>
      <c r="MU11" s="70"/>
      <c r="MV11" s="129" t="s">
        <v>2232</v>
      </c>
      <c r="MW11" s="127"/>
      <c r="MX11" s="128"/>
      <c r="MY11" s="129" t="s">
        <v>2233</v>
      </c>
      <c r="MZ11" s="127"/>
      <c r="NA11" s="128"/>
      <c r="NB11" s="129" t="s">
        <v>2234</v>
      </c>
      <c r="NC11" s="127"/>
      <c r="ND11" s="128"/>
      <c r="NE11" s="129" t="s">
        <v>2235</v>
      </c>
      <c r="NF11" s="127"/>
      <c r="NG11" s="128"/>
      <c r="NH11" s="129" t="s">
        <v>2236</v>
      </c>
      <c r="NI11" s="127"/>
      <c r="NJ11" s="128"/>
      <c r="NK11" s="129" t="s">
        <v>2237</v>
      </c>
      <c r="NL11" s="127"/>
      <c r="NM11" s="128"/>
      <c r="NN11" s="129" t="s">
        <v>2326</v>
      </c>
      <c r="NO11" s="127"/>
      <c r="NP11" s="128"/>
      <c r="NQ11" s="129" t="s">
        <v>2238</v>
      </c>
      <c r="NR11" s="127"/>
      <c r="NS11" s="128"/>
      <c r="NT11" s="129" t="s">
        <v>2239</v>
      </c>
      <c r="NU11" s="127"/>
      <c r="NV11" s="128"/>
      <c r="NW11" s="129" t="s">
        <v>2240</v>
      </c>
      <c r="NX11" s="127"/>
      <c r="NY11" s="128"/>
      <c r="NZ11" s="129" t="s">
        <v>2241</v>
      </c>
      <c r="OA11" s="127"/>
      <c r="OB11" s="128"/>
      <c r="OC11" s="129" t="s">
        <v>2242</v>
      </c>
      <c r="OD11" s="127"/>
      <c r="OE11" s="128"/>
      <c r="OF11" s="79" t="s">
        <v>2243</v>
      </c>
      <c r="OG11" s="83"/>
      <c r="OH11" s="84"/>
      <c r="OI11" s="79" t="s">
        <v>2244</v>
      </c>
      <c r="OJ11" s="83"/>
      <c r="OK11" s="84"/>
      <c r="OL11" s="79" t="s">
        <v>2245</v>
      </c>
      <c r="OM11" s="83"/>
      <c r="ON11" s="84"/>
      <c r="OO11" s="129" t="s">
        <v>2246</v>
      </c>
      <c r="OP11" s="127"/>
      <c r="OQ11" s="128"/>
      <c r="OR11" s="129" t="s">
        <v>2327</v>
      </c>
      <c r="OS11" s="127"/>
      <c r="OT11" s="128"/>
      <c r="OU11" s="79" t="s">
        <v>2247</v>
      </c>
      <c r="OV11" s="83"/>
      <c r="OW11" s="84"/>
      <c r="OX11" s="79" t="s">
        <v>2248</v>
      </c>
      <c r="OY11" s="83"/>
      <c r="OZ11" s="84"/>
      <c r="PA11" s="79" t="s">
        <v>2249</v>
      </c>
      <c r="PB11" s="83"/>
      <c r="PC11" s="84"/>
      <c r="PD11" s="84" t="s">
        <v>2250</v>
      </c>
      <c r="PE11" s="70"/>
      <c r="PF11" s="70"/>
      <c r="PG11" s="70" t="s">
        <v>2251</v>
      </c>
      <c r="PH11" s="70"/>
      <c r="PI11" s="70"/>
      <c r="PJ11" s="139" t="s">
        <v>2252</v>
      </c>
      <c r="PK11" s="147"/>
      <c r="PL11" s="148"/>
      <c r="PM11" s="70" t="s">
        <v>2253</v>
      </c>
      <c r="PN11" s="70"/>
      <c r="PO11" s="70"/>
      <c r="PP11" s="70" t="s">
        <v>2254</v>
      </c>
      <c r="PQ11" s="70"/>
      <c r="PR11" s="70"/>
      <c r="PS11" s="70" t="s">
        <v>2255</v>
      </c>
      <c r="PT11" s="70"/>
      <c r="PU11" s="70"/>
      <c r="PV11" s="70" t="s">
        <v>2328</v>
      </c>
      <c r="PW11" s="70"/>
      <c r="PX11" s="70"/>
      <c r="PY11" s="70" t="s">
        <v>2256</v>
      </c>
      <c r="PZ11" s="70"/>
      <c r="QA11" s="70"/>
      <c r="QB11" s="70" t="s">
        <v>2257</v>
      </c>
      <c r="QC11" s="70"/>
      <c r="QD11" s="70"/>
      <c r="QE11" s="129" t="s">
        <v>2258</v>
      </c>
      <c r="QF11" s="127"/>
      <c r="QG11" s="128"/>
      <c r="QH11" s="129" t="s">
        <v>2259</v>
      </c>
      <c r="QI11" s="127"/>
      <c r="QJ11" s="128"/>
      <c r="QK11" s="129" t="s">
        <v>2260</v>
      </c>
      <c r="QL11" s="127"/>
      <c r="QM11" s="127"/>
      <c r="QN11" s="70" t="s">
        <v>2329</v>
      </c>
      <c r="QO11" s="70"/>
      <c r="QP11" s="70"/>
      <c r="QQ11" s="129" t="s">
        <v>2330</v>
      </c>
      <c r="QR11" s="127"/>
      <c r="QS11" s="128"/>
      <c r="QT11" s="129" t="s">
        <v>2331</v>
      </c>
      <c r="QU11" s="127"/>
      <c r="QV11" s="128"/>
      <c r="QW11" s="129" t="s">
        <v>2332</v>
      </c>
      <c r="QX11" s="127"/>
      <c r="QY11" s="128"/>
      <c r="QZ11" s="129" t="s">
        <v>2333</v>
      </c>
      <c r="RA11" s="127"/>
      <c r="RB11" s="128"/>
      <c r="RC11" s="129" t="s">
        <v>2334</v>
      </c>
      <c r="RD11" s="127"/>
      <c r="RE11" s="128"/>
      <c r="RF11" s="129" t="s">
        <v>2335</v>
      </c>
      <c r="RG11" s="127"/>
      <c r="RH11" s="128"/>
      <c r="RI11" s="129" t="s">
        <v>2336</v>
      </c>
      <c r="RJ11" s="127"/>
      <c r="RK11" s="128"/>
      <c r="RL11" s="129" t="s">
        <v>2337</v>
      </c>
      <c r="RM11" s="127"/>
      <c r="RN11" s="127"/>
      <c r="RO11" s="127" t="s">
        <v>2338</v>
      </c>
      <c r="RP11" s="127"/>
      <c r="RQ11" s="127"/>
      <c r="RR11" s="127" t="s">
        <v>2261</v>
      </c>
      <c r="RS11" s="127"/>
      <c r="RT11" s="127"/>
      <c r="RU11" s="127" t="s">
        <v>2262</v>
      </c>
      <c r="RV11" s="127"/>
      <c r="RW11" s="127"/>
      <c r="RX11" s="70" t="s">
        <v>2263</v>
      </c>
      <c r="RY11" s="70"/>
      <c r="RZ11" s="70"/>
      <c r="SA11" s="70" t="s">
        <v>2264</v>
      </c>
      <c r="SB11" s="70"/>
      <c r="SC11" s="70"/>
      <c r="SD11" s="70" t="s">
        <v>2339</v>
      </c>
      <c r="SE11" s="70"/>
      <c r="SF11" s="70"/>
      <c r="SG11" s="70" t="s">
        <v>2265</v>
      </c>
      <c r="SH11" s="70"/>
      <c r="SI11" s="70"/>
      <c r="SJ11" s="70" t="s">
        <v>2266</v>
      </c>
      <c r="SK11" s="70"/>
      <c r="SL11" s="70"/>
      <c r="SM11" s="70" t="s">
        <v>2267</v>
      </c>
      <c r="SN11" s="70"/>
      <c r="SO11" s="70"/>
      <c r="SP11" s="70" t="s">
        <v>2268</v>
      </c>
      <c r="SQ11" s="70"/>
      <c r="SR11" s="70"/>
      <c r="SS11" s="70" t="s">
        <v>2269</v>
      </c>
      <c r="ST11" s="70"/>
      <c r="SU11" s="70"/>
      <c r="SV11" s="70" t="s">
        <v>2270</v>
      </c>
      <c r="SW11" s="70"/>
      <c r="SX11" s="70"/>
      <c r="SY11" s="70" t="s">
        <v>2271</v>
      </c>
      <c r="SZ11" s="70"/>
      <c r="TA11" s="70"/>
      <c r="TB11" s="70" t="s">
        <v>2365</v>
      </c>
      <c r="TC11" s="70"/>
      <c r="TD11" s="70"/>
      <c r="TE11" s="70" t="s">
        <v>2366</v>
      </c>
      <c r="TF11" s="70"/>
      <c r="TG11" s="70"/>
      <c r="TH11" s="70" t="s">
        <v>2367</v>
      </c>
      <c r="TI11" s="70"/>
      <c r="TJ11" s="70"/>
      <c r="TK11" s="79" t="s">
        <v>2368</v>
      </c>
      <c r="TL11" s="120"/>
      <c r="TM11" s="121"/>
      <c r="TN11" s="84" t="s">
        <v>2272</v>
      </c>
      <c r="TO11" s="70"/>
      <c r="TP11" s="70"/>
      <c r="TQ11" s="70" t="s">
        <v>2273</v>
      </c>
      <c r="TR11" s="70"/>
      <c r="TS11" s="70"/>
      <c r="TT11" s="70" t="s">
        <v>2274</v>
      </c>
      <c r="TU11" s="70"/>
      <c r="TV11" s="70"/>
      <c r="TW11" s="70" t="s">
        <v>2340</v>
      </c>
      <c r="TX11" s="70"/>
      <c r="TY11" s="70"/>
      <c r="TZ11" s="70" t="s">
        <v>2275</v>
      </c>
      <c r="UA11" s="70"/>
      <c r="UB11" s="70"/>
      <c r="UC11" s="70" t="s">
        <v>2276</v>
      </c>
      <c r="UD11" s="70"/>
      <c r="UE11" s="70"/>
      <c r="UF11" s="70" t="s">
        <v>2277</v>
      </c>
      <c r="UG11" s="70"/>
      <c r="UH11" s="70"/>
      <c r="UI11" s="70" t="s">
        <v>2278</v>
      </c>
      <c r="UJ11" s="70"/>
      <c r="UK11" s="70"/>
      <c r="UL11" s="70" t="s">
        <v>2279</v>
      </c>
      <c r="UM11" s="70"/>
      <c r="UN11" s="70"/>
      <c r="UO11" s="70" t="s">
        <v>2280</v>
      </c>
      <c r="UP11" s="70"/>
      <c r="UQ11" s="70"/>
      <c r="UR11" s="70" t="s">
        <v>2281</v>
      </c>
      <c r="US11" s="70"/>
      <c r="UT11" s="70"/>
      <c r="UU11" s="70" t="s">
        <v>2282</v>
      </c>
      <c r="UV11" s="70"/>
      <c r="UW11" s="70"/>
      <c r="UX11" s="70" t="s">
        <v>2283</v>
      </c>
      <c r="UY11" s="70"/>
      <c r="UZ11" s="70"/>
      <c r="VA11" s="70" t="s">
        <v>2341</v>
      </c>
      <c r="VB11" s="70"/>
      <c r="VC11" s="70"/>
      <c r="VD11" s="70" t="s">
        <v>2284</v>
      </c>
      <c r="VE11" s="70"/>
      <c r="VF11" s="70"/>
      <c r="VG11" s="70" t="s">
        <v>2285</v>
      </c>
      <c r="VH11" s="70"/>
      <c r="VI11" s="70"/>
      <c r="VJ11" s="70" t="s">
        <v>2286</v>
      </c>
      <c r="VK11" s="70"/>
      <c r="VL11" s="79"/>
      <c r="VM11" s="70" t="s">
        <v>2287</v>
      </c>
      <c r="VN11" s="70"/>
      <c r="VO11" s="79"/>
      <c r="VP11" s="70" t="s">
        <v>2288</v>
      </c>
      <c r="VQ11" s="70"/>
      <c r="VR11" s="79"/>
      <c r="VS11" s="70" t="s">
        <v>2289</v>
      </c>
      <c r="VT11" s="70"/>
      <c r="VU11" s="79"/>
      <c r="VV11" s="79" t="s">
        <v>2290</v>
      </c>
      <c r="VW11" s="120"/>
      <c r="VX11" s="120"/>
      <c r="VY11" s="79" t="s">
        <v>2291</v>
      </c>
      <c r="VZ11" s="83"/>
      <c r="WA11" s="84"/>
      <c r="WB11" s="79" t="s">
        <v>2292</v>
      </c>
      <c r="WC11" s="83"/>
      <c r="WD11" s="84"/>
      <c r="WE11" s="79" t="s">
        <v>2342</v>
      </c>
      <c r="WF11" s="83"/>
      <c r="WG11" s="84"/>
      <c r="WH11" s="79" t="s">
        <v>2293</v>
      </c>
      <c r="WI11" s="83"/>
      <c r="WJ11" s="84"/>
      <c r="WK11" s="79" t="s">
        <v>2294</v>
      </c>
      <c r="WL11" s="83"/>
      <c r="WM11" s="84"/>
      <c r="WN11" s="79" t="s">
        <v>2295</v>
      </c>
      <c r="WO11" s="83"/>
      <c r="WP11" s="84"/>
      <c r="WQ11" s="79" t="s">
        <v>2296</v>
      </c>
      <c r="WR11" s="83"/>
      <c r="WS11" s="84"/>
      <c r="WT11" s="79" t="s">
        <v>2297</v>
      </c>
      <c r="WU11" s="83"/>
      <c r="WV11" s="84"/>
      <c r="WW11" s="79" t="s">
        <v>2298</v>
      </c>
      <c r="WX11" s="83"/>
      <c r="WY11" s="84"/>
      <c r="WZ11" s="79" t="s">
        <v>2299</v>
      </c>
      <c r="XA11" s="83"/>
      <c r="XB11" s="84"/>
      <c r="XC11" s="79" t="s">
        <v>2300</v>
      </c>
      <c r="XD11" s="83"/>
      <c r="XE11" s="84"/>
      <c r="XF11" s="79" t="s">
        <v>2301</v>
      </c>
      <c r="XG11" s="83"/>
      <c r="XH11" s="84"/>
      <c r="XI11" s="79" t="s">
        <v>2343</v>
      </c>
      <c r="XJ11" s="83"/>
      <c r="XK11" s="84"/>
      <c r="XL11" s="79" t="s">
        <v>2302</v>
      </c>
      <c r="XM11" s="83"/>
      <c r="XN11" s="84"/>
      <c r="XO11" s="79" t="s">
        <v>2303</v>
      </c>
      <c r="XP11" s="83"/>
      <c r="XQ11" s="84"/>
      <c r="XR11" s="79" t="s">
        <v>2304</v>
      </c>
      <c r="XS11" s="83"/>
      <c r="XT11" s="84"/>
      <c r="XU11" s="79" t="s">
        <v>2305</v>
      </c>
      <c r="XV11" s="83"/>
      <c r="XW11" s="84"/>
      <c r="XX11" s="79" t="s">
        <v>2306</v>
      </c>
      <c r="XY11" s="83"/>
      <c r="XZ11" s="83"/>
      <c r="YA11" s="70" t="s">
        <v>2369</v>
      </c>
      <c r="YB11" s="70"/>
      <c r="YC11" s="70"/>
      <c r="YD11" s="70" t="s">
        <v>2370</v>
      </c>
      <c r="YE11" s="70"/>
      <c r="YF11" s="70"/>
      <c r="YG11" s="70" t="s">
        <v>2371</v>
      </c>
      <c r="YH11" s="70"/>
      <c r="YI11" s="70"/>
      <c r="YJ11" s="70" t="s">
        <v>2372</v>
      </c>
      <c r="YK11" s="70"/>
      <c r="YL11" s="70"/>
      <c r="YM11" s="70" t="s">
        <v>2373</v>
      </c>
      <c r="YN11" s="70"/>
      <c r="YO11" s="70"/>
      <c r="YP11" s="70" t="s">
        <v>2374</v>
      </c>
      <c r="YQ11" s="70"/>
      <c r="YR11" s="70"/>
      <c r="YS11" s="70" t="s">
        <v>2375</v>
      </c>
      <c r="YT11" s="70"/>
      <c r="YU11" s="70"/>
      <c r="YV11" s="70" t="s">
        <v>2376</v>
      </c>
      <c r="YW11" s="70"/>
      <c r="YX11" s="70"/>
      <c r="YY11" s="70" t="s">
        <v>2377</v>
      </c>
      <c r="YZ11" s="70"/>
      <c r="ZA11" s="70"/>
      <c r="ZB11" s="70" t="s">
        <v>2378</v>
      </c>
      <c r="ZC11" s="70"/>
      <c r="ZD11" s="70"/>
      <c r="ZE11" s="70" t="s">
        <v>2379</v>
      </c>
      <c r="ZF11" s="70"/>
      <c r="ZG11" s="70"/>
      <c r="ZH11" s="70" t="s">
        <v>2380</v>
      </c>
      <c r="ZI11" s="70"/>
      <c r="ZJ11" s="70"/>
      <c r="ZK11" s="70" t="s">
        <v>2381</v>
      </c>
      <c r="ZL11" s="70"/>
      <c r="ZM11" s="70"/>
      <c r="ZN11" s="70" t="s">
        <v>2382</v>
      </c>
      <c r="ZO11" s="70"/>
      <c r="ZP11" s="70"/>
    </row>
    <row r="12" spans="1:692" ht="124.9" customHeight="1" thickBot="1" x14ac:dyDescent="0.3">
      <c r="A12" s="105"/>
      <c r="B12" s="105"/>
      <c r="C12" s="66" t="s">
        <v>2383</v>
      </c>
      <c r="D12" s="67"/>
      <c r="E12" s="68"/>
      <c r="F12" s="66" t="s">
        <v>2387</v>
      </c>
      <c r="G12" s="67"/>
      <c r="H12" s="68"/>
      <c r="I12" s="66" t="s">
        <v>2391</v>
      </c>
      <c r="J12" s="67"/>
      <c r="K12" s="68"/>
      <c r="L12" s="66" t="s">
        <v>2393</v>
      </c>
      <c r="M12" s="67"/>
      <c r="N12" s="68"/>
      <c r="O12" s="66" t="s">
        <v>2397</v>
      </c>
      <c r="P12" s="67"/>
      <c r="Q12" s="68"/>
      <c r="R12" s="66" t="s">
        <v>2401</v>
      </c>
      <c r="S12" s="67"/>
      <c r="T12" s="68"/>
      <c r="U12" s="66" t="s">
        <v>2402</v>
      </c>
      <c r="V12" s="67"/>
      <c r="W12" s="68"/>
      <c r="X12" s="66" t="s">
        <v>2406</v>
      </c>
      <c r="Y12" s="67"/>
      <c r="Z12" s="68"/>
      <c r="AA12" s="66" t="s">
        <v>2410</v>
      </c>
      <c r="AB12" s="67"/>
      <c r="AC12" s="68"/>
      <c r="AD12" s="66" t="s">
        <v>2414</v>
      </c>
      <c r="AE12" s="67"/>
      <c r="AF12" s="68"/>
      <c r="AG12" s="66" t="s">
        <v>2418</v>
      </c>
      <c r="AH12" s="67"/>
      <c r="AI12" s="68"/>
      <c r="AJ12" s="66" t="s">
        <v>2422</v>
      </c>
      <c r="AK12" s="67"/>
      <c r="AL12" s="68"/>
      <c r="AM12" s="66" t="s">
        <v>2426</v>
      </c>
      <c r="AN12" s="67"/>
      <c r="AO12" s="68"/>
      <c r="AP12" s="112" t="s">
        <v>2430</v>
      </c>
      <c r="AQ12" s="113"/>
      <c r="AR12" s="114"/>
      <c r="AS12" s="140" t="s">
        <v>2434</v>
      </c>
      <c r="AT12" s="141"/>
      <c r="AU12" s="142"/>
      <c r="AV12" s="112" t="s">
        <v>2438</v>
      </c>
      <c r="AW12" s="113"/>
      <c r="AX12" s="114"/>
      <c r="AY12" s="66" t="s">
        <v>2442</v>
      </c>
      <c r="AZ12" s="67"/>
      <c r="BA12" s="68"/>
      <c r="BB12" s="66" t="s">
        <v>2446</v>
      </c>
      <c r="BC12" s="67"/>
      <c r="BD12" s="68"/>
      <c r="BE12" s="66" t="s">
        <v>2449</v>
      </c>
      <c r="BF12" s="67"/>
      <c r="BG12" s="68"/>
      <c r="BH12" s="66" t="s">
        <v>2453</v>
      </c>
      <c r="BI12" s="67"/>
      <c r="BJ12" s="68"/>
      <c r="BK12" s="66" t="s">
        <v>2454</v>
      </c>
      <c r="BL12" s="67"/>
      <c r="BM12" s="68"/>
      <c r="BN12" s="66" t="s">
        <v>2455</v>
      </c>
      <c r="BO12" s="67"/>
      <c r="BP12" s="68"/>
      <c r="BQ12" s="66" t="s">
        <v>2459</v>
      </c>
      <c r="BR12" s="67"/>
      <c r="BS12" s="68"/>
      <c r="BT12" s="66" t="s">
        <v>2463</v>
      </c>
      <c r="BU12" s="67"/>
      <c r="BV12" s="68"/>
      <c r="BW12" s="66" t="s">
        <v>2467</v>
      </c>
      <c r="BX12" s="67"/>
      <c r="BY12" s="68"/>
      <c r="BZ12" s="66" t="s">
        <v>2471</v>
      </c>
      <c r="CA12" s="67"/>
      <c r="CB12" s="68"/>
      <c r="CC12" s="66" t="s">
        <v>2474</v>
      </c>
      <c r="CD12" s="67"/>
      <c r="CE12" s="68"/>
      <c r="CF12" s="66" t="s">
        <v>2478</v>
      </c>
      <c r="CG12" s="67"/>
      <c r="CH12" s="68"/>
      <c r="CI12" s="66" t="s">
        <v>2479</v>
      </c>
      <c r="CJ12" s="67"/>
      <c r="CK12" s="68"/>
      <c r="CL12" s="66" t="s">
        <v>2480</v>
      </c>
      <c r="CM12" s="67"/>
      <c r="CN12" s="68"/>
      <c r="CO12" s="66" t="s">
        <v>2484</v>
      </c>
      <c r="CP12" s="67"/>
      <c r="CQ12" s="68"/>
      <c r="CR12" s="66" t="s">
        <v>2485</v>
      </c>
      <c r="CS12" s="67"/>
      <c r="CT12" s="68"/>
      <c r="CU12" s="112" t="s">
        <v>1703</v>
      </c>
      <c r="CV12" s="113"/>
      <c r="CW12" s="114"/>
      <c r="CX12" s="66" t="s">
        <v>2488</v>
      </c>
      <c r="CY12" s="67"/>
      <c r="CZ12" s="68"/>
      <c r="DA12" s="66" t="s">
        <v>2489</v>
      </c>
      <c r="DB12" s="67"/>
      <c r="DC12" s="68"/>
      <c r="DD12" s="66" t="s">
        <v>2493</v>
      </c>
      <c r="DE12" s="67"/>
      <c r="DF12" s="68"/>
      <c r="DG12" s="66" t="s">
        <v>2497</v>
      </c>
      <c r="DH12" s="67"/>
      <c r="DI12" s="68"/>
      <c r="DJ12" s="66" t="s">
        <v>2501</v>
      </c>
      <c r="DK12" s="67"/>
      <c r="DL12" s="68"/>
      <c r="DM12" s="66" t="s">
        <v>2505</v>
      </c>
      <c r="DN12" s="67"/>
      <c r="DO12" s="68"/>
      <c r="DP12" s="66" t="s">
        <v>2509</v>
      </c>
      <c r="DQ12" s="67"/>
      <c r="DR12" s="68"/>
      <c r="DS12" s="66" t="s">
        <v>2511</v>
      </c>
      <c r="DT12" s="67"/>
      <c r="DU12" s="68"/>
      <c r="DV12" s="66" t="s">
        <v>2515</v>
      </c>
      <c r="DW12" s="67"/>
      <c r="DX12" s="68"/>
      <c r="DY12" s="66" t="s">
        <v>2518</v>
      </c>
      <c r="DZ12" s="67"/>
      <c r="EA12" s="68"/>
      <c r="EB12" s="112" t="s">
        <v>2519</v>
      </c>
      <c r="EC12" s="113"/>
      <c r="ED12" s="114"/>
      <c r="EE12" s="66" t="s">
        <v>2523</v>
      </c>
      <c r="EF12" s="67"/>
      <c r="EG12" s="68"/>
      <c r="EH12" s="112" t="s">
        <v>2525</v>
      </c>
      <c r="EI12" s="113"/>
      <c r="EJ12" s="114"/>
      <c r="EK12" s="66" t="s">
        <v>2526</v>
      </c>
      <c r="EL12" s="67"/>
      <c r="EM12" s="68"/>
      <c r="EN12" s="112" t="s">
        <v>2527</v>
      </c>
      <c r="EO12" s="113"/>
      <c r="EP12" s="114"/>
      <c r="EQ12" s="66" t="s">
        <v>2529</v>
      </c>
      <c r="ER12" s="67"/>
      <c r="ES12" s="68"/>
      <c r="ET12" s="66" t="s">
        <v>2533</v>
      </c>
      <c r="EU12" s="67"/>
      <c r="EV12" s="68"/>
      <c r="EW12" s="112" t="s">
        <v>2537</v>
      </c>
      <c r="EX12" s="113"/>
      <c r="EY12" s="114"/>
      <c r="EZ12" s="66" t="s">
        <v>2541</v>
      </c>
      <c r="FA12" s="67"/>
      <c r="FB12" s="68"/>
      <c r="FC12" s="66" t="s">
        <v>2545</v>
      </c>
      <c r="FD12" s="67"/>
      <c r="FE12" s="68"/>
      <c r="FF12" s="66" t="s">
        <v>2549</v>
      </c>
      <c r="FG12" s="67"/>
      <c r="FH12" s="68"/>
      <c r="FI12" s="66" t="s">
        <v>2553</v>
      </c>
      <c r="FJ12" s="67"/>
      <c r="FK12" s="68"/>
      <c r="FL12" s="66" t="s">
        <v>2556</v>
      </c>
      <c r="FM12" s="67"/>
      <c r="FN12" s="68"/>
      <c r="FO12" s="66" t="s">
        <v>2560</v>
      </c>
      <c r="FP12" s="67"/>
      <c r="FQ12" s="68"/>
      <c r="FR12" s="66" t="s">
        <v>2564</v>
      </c>
      <c r="FS12" s="67"/>
      <c r="FT12" s="68"/>
      <c r="FU12" s="112" t="s">
        <v>2568</v>
      </c>
      <c r="FV12" s="113"/>
      <c r="FW12" s="114"/>
      <c r="FX12" s="112" t="s">
        <v>2572</v>
      </c>
      <c r="FY12" s="113"/>
      <c r="FZ12" s="114"/>
      <c r="GA12" s="66" t="s">
        <v>2576</v>
      </c>
      <c r="GB12" s="67"/>
      <c r="GC12" s="68"/>
      <c r="GD12" s="112" t="s">
        <v>2577</v>
      </c>
      <c r="GE12" s="113"/>
      <c r="GF12" s="114"/>
      <c r="GG12" s="66" t="s">
        <v>2581</v>
      </c>
      <c r="GH12" s="67"/>
      <c r="GI12" s="68"/>
      <c r="GJ12" s="66" t="s">
        <v>2585</v>
      </c>
      <c r="GK12" s="67"/>
      <c r="GL12" s="68"/>
      <c r="GM12" s="66" t="s">
        <v>2589</v>
      </c>
      <c r="GN12" s="67"/>
      <c r="GO12" s="68"/>
      <c r="GP12" s="66" t="s">
        <v>2593</v>
      </c>
      <c r="GQ12" s="67"/>
      <c r="GR12" s="68"/>
      <c r="GS12" s="66" t="s">
        <v>2597</v>
      </c>
      <c r="GT12" s="67"/>
      <c r="GU12" s="68"/>
      <c r="GV12" s="66" t="s">
        <v>2601</v>
      </c>
      <c r="GW12" s="67"/>
      <c r="GX12" s="68"/>
      <c r="GY12" s="143" t="s">
        <v>2602</v>
      </c>
      <c r="GZ12" s="144"/>
      <c r="HA12" s="145"/>
      <c r="HB12" s="143" t="s">
        <v>2605</v>
      </c>
      <c r="HC12" s="144"/>
      <c r="HD12" s="145"/>
      <c r="HE12" s="143" t="s">
        <v>2608</v>
      </c>
      <c r="HF12" s="144"/>
      <c r="HG12" s="145"/>
      <c r="HH12" s="143" t="s">
        <v>2611</v>
      </c>
      <c r="HI12" s="144"/>
      <c r="HJ12" s="145"/>
      <c r="HK12" s="149" t="s">
        <v>2614</v>
      </c>
      <c r="HL12" s="150"/>
      <c r="HM12" s="151"/>
      <c r="HN12" s="143" t="s">
        <v>2617</v>
      </c>
      <c r="HO12" s="144"/>
      <c r="HP12" s="145"/>
      <c r="HQ12" s="143" t="s">
        <v>2619</v>
      </c>
      <c r="HR12" s="144"/>
      <c r="HS12" s="145"/>
      <c r="HT12" s="143" t="s">
        <v>2622</v>
      </c>
      <c r="HU12" s="144"/>
      <c r="HV12" s="145"/>
      <c r="HW12" s="149" t="s">
        <v>2625</v>
      </c>
      <c r="HX12" s="157"/>
      <c r="HY12" s="49"/>
      <c r="HZ12" s="149" t="s">
        <v>2626</v>
      </c>
      <c r="IA12" s="150"/>
      <c r="IB12" s="151"/>
      <c r="IC12" s="149" t="s">
        <v>2630</v>
      </c>
      <c r="ID12" s="150"/>
      <c r="IE12" s="151"/>
      <c r="IF12" s="143" t="s">
        <v>2631</v>
      </c>
      <c r="IG12" s="144"/>
      <c r="IH12" s="145"/>
      <c r="II12" s="149" t="s">
        <v>2633</v>
      </c>
      <c r="IJ12" s="150"/>
      <c r="IK12" s="151"/>
      <c r="IL12" s="149" t="s">
        <v>2634</v>
      </c>
      <c r="IM12" s="150"/>
      <c r="IN12" s="151"/>
      <c r="IO12" s="143" t="s">
        <v>2635</v>
      </c>
      <c r="IP12" s="144"/>
      <c r="IQ12" s="145"/>
      <c r="IR12" s="143" t="s">
        <v>2639</v>
      </c>
      <c r="IS12" s="144"/>
      <c r="IT12" s="145"/>
      <c r="IU12" s="143" t="s">
        <v>2642</v>
      </c>
      <c r="IV12" s="144"/>
      <c r="IW12" s="145"/>
      <c r="IX12" s="149" t="s">
        <v>2646</v>
      </c>
      <c r="IY12" s="150"/>
      <c r="IZ12" s="151"/>
      <c r="JA12" s="143" t="s">
        <v>2650</v>
      </c>
      <c r="JB12" s="144"/>
      <c r="JC12" s="145"/>
      <c r="JD12" s="143" t="s">
        <v>2651</v>
      </c>
      <c r="JE12" s="144"/>
      <c r="JF12" s="145"/>
      <c r="JG12" s="143" t="s">
        <v>2654</v>
      </c>
      <c r="JH12" s="144"/>
      <c r="JI12" s="145"/>
      <c r="JJ12" s="158" t="s">
        <v>2659</v>
      </c>
      <c r="JK12" s="103"/>
      <c r="JL12" s="102"/>
      <c r="JM12" s="66" t="s">
        <v>2660</v>
      </c>
      <c r="JN12" s="67"/>
      <c r="JO12" s="68"/>
      <c r="JP12" s="66" t="s">
        <v>2664</v>
      </c>
      <c r="JQ12" s="67"/>
      <c r="JR12" s="68"/>
      <c r="JS12" s="66" t="s">
        <v>2665</v>
      </c>
      <c r="JT12" s="67"/>
      <c r="JU12" s="68"/>
      <c r="JV12" s="66" t="s">
        <v>2666</v>
      </c>
      <c r="JW12" s="67"/>
      <c r="JX12" s="68"/>
      <c r="JY12" s="112" t="s">
        <v>2668</v>
      </c>
      <c r="JZ12" s="113"/>
      <c r="KA12" s="114"/>
      <c r="KB12" s="112" t="s">
        <v>2672</v>
      </c>
      <c r="KC12" s="113"/>
      <c r="KD12" s="114"/>
      <c r="KE12" s="66" t="s">
        <v>2674</v>
      </c>
      <c r="KF12" s="67"/>
      <c r="KG12" s="68"/>
      <c r="KH12" s="66" t="s">
        <v>2691</v>
      </c>
      <c r="KI12" s="67"/>
      <c r="KJ12" s="68"/>
      <c r="KK12" s="66" t="s">
        <v>2695</v>
      </c>
      <c r="KL12" s="67"/>
      <c r="KM12" s="68"/>
      <c r="KN12" s="143" t="s">
        <v>2699</v>
      </c>
      <c r="KO12" s="144"/>
      <c r="KP12" s="145"/>
      <c r="KQ12" s="143" t="s">
        <v>2702</v>
      </c>
      <c r="KR12" s="144"/>
      <c r="KS12" s="145"/>
      <c r="KT12" s="143" t="s">
        <v>2705</v>
      </c>
      <c r="KU12" s="144"/>
      <c r="KV12" s="145"/>
      <c r="KW12" s="143" t="s">
        <v>2708</v>
      </c>
      <c r="KX12" s="144"/>
      <c r="KY12" s="145"/>
      <c r="KZ12" s="149" t="s">
        <v>2709</v>
      </c>
      <c r="LA12" s="150"/>
      <c r="LB12" s="151"/>
      <c r="LC12" s="143" t="s">
        <v>2710</v>
      </c>
      <c r="LD12" s="144"/>
      <c r="LE12" s="145"/>
      <c r="LF12" s="143" t="s">
        <v>2713</v>
      </c>
      <c r="LG12" s="144"/>
      <c r="LH12" s="145"/>
      <c r="LI12" s="143" t="s">
        <v>2716</v>
      </c>
      <c r="LJ12" s="144"/>
      <c r="LK12" s="145"/>
      <c r="LL12" s="143" t="s">
        <v>2717</v>
      </c>
      <c r="LM12" s="144"/>
      <c r="LN12" s="145"/>
      <c r="LO12" s="149" t="s">
        <v>2720</v>
      </c>
      <c r="LP12" s="150"/>
      <c r="LQ12" s="151"/>
      <c r="LR12" s="143" t="s">
        <v>2723</v>
      </c>
      <c r="LS12" s="144"/>
      <c r="LT12" s="145"/>
      <c r="LU12" s="143" t="s">
        <v>2727</v>
      </c>
      <c r="LV12" s="144"/>
      <c r="LW12" s="144"/>
      <c r="LX12" s="92" t="s">
        <v>2597</v>
      </c>
      <c r="LY12" s="92"/>
      <c r="LZ12" s="92"/>
      <c r="MA12" s="112" t="s">
        <v>2742</v>
      </c>
      <c r="MB12" s="113"/>
      <c r="MC12" s="114"/>
      <c r="MD12" s="66" t="s">
        <v>2743</v>
      </c>
      <c r="ME12" s="67"/>
      <c r="MF12" s="68"/>
      <c r="MG12" s="66" t="s">
        <v>2747</v>
      </c>
      <c r="MH12" s="67"/>
      <c r="MI12" s="68"/>
      <c r="MJ12" s="112" t="s">
        <v>2751</v>
      </c>
      <c r="MK12" s="113"/>
      <c r="ML12" s="114"/>
      <c r="MM12" s="66" t="s">
        <v>2755</v>
      </c>
      <c r="MN12" s="67"/>
      <c r="MO12" s="68"/>
      <c r="MP12" s="66" t="s">
        <v>2756</v>
      </c>
      <c r="MQ12" s="67"/>
      <c r="MR12" s="68"/>
      <c r="MS12" s="66" t="s">
        <v>2760</v>
      </c>
      <c r="MT12" s="67"/>
      <c r="MU12" s="68"/>
      <c r="MV12" s="66" t="s">
        <v>2764</v>
      </c>
      <c r="MW12" s="67"/>
      <c r="MX12" s="68"/>
      <c r="MY12" s="66" t="s">
        <v>2765</v>
      </c>
      <c r="MZ12" s="67"/>
      <c r="NA12" s="68"/>
      <c r="NB12" s="66" t="s">
        <v>2769</v>
      </c>
      <c r="NC12" s="67"/>
      <c r="ND12" s="68"/>
      <c r="NE12" s="66" t="s">
        <v>2773</v>
      </c>
      <c r="NF12" s="67"/>
      <c r="NG12" s="68"/>
      <c r="NH12" s="66" t="s">
        <v>2777</v>
      </c>
      <c r="NI12" s="67"/>
      <c r="NJ12" s="68"/>
      <c r="NK12" s="66" t="s">
        <v>2781</v>
      </c>
      <c r="NL12" s="67"/>
      <c r="NM12" s="68"/>
      <c r="NN12" s="66" t="s">
        <v>2785</v>
      </c>
      <c r="NO12" s="67"/>
      <c r="NP12" s="68"/>
      <c r="NQ12" s="66" t="s">
        <v>2789</v>
      </c>
      <c r="NR12" s="67"/>
      <c r="NS12" s="68"/>
      <c r="NT12" s="112" t="s">
        <v>2793</v>
      </c>
      <c r="NU12" s="113"/>
      <c r="NV12" s="114"/>
      <c r="NW12" s="66" t="s">
        <v>2797</v>
      </c>
      <c r="NX12" s="67"/>
      <c r="NY12" s="68"/>
      <c r="NZ12" s="66" t="s">
        <v>2801</v>
      </c>
      <c r="OA12" s="67"/>
      <c r="OB12" s="68"/>
      <c r="OC12" s="143" t="s">
        <v>2805</v>
      </c>
      <c r="OD12" s="144"/>
      <c r="OE12" s="145"/>
      <c r="OF12" s="66" t="s">
        <v>2808</v>
      </c>
      <c r="OG12" s="67"/>
      <c r="OH12" s="68"/>
      <c r="OI12" s="143" t="s">
        <v>2812</v>
      </c>
      <c r="OJ12" s="144"/>
      <c r="OK12" s="145"/>
      <c r="OL12" s="143" t="s">
        <v>2815</v>
      </c>
      <c r="OM12" s="144"/>
      <c r="ON12" s="145"/>
      <c r="OO12" s="143" t="s">
        <v>2818</v>
      </c>
      <c r="OP12" s="144"/>
      <c r="OQ12" s="145"/>
      <c r="OR12" s="143" t="s">
        <v>2821</v>
      </c>
      <c r="OS12" s="144"/>
      <c r="OT12" s="145"/>
      <c r="OU12" s="143" t="s">
        <v>2824</v>
      </c>
      <c r="OV12" s="144"/>
      <c r="OW12" s="145"/>
      <c r="OX12" s="143" t="s">
        <v>2827</v>
      </c>
      <c r="OY12" s="144"/>
      <c r="OZ12" s="145"/>
      <c r="PA12" s="143" t="s">
        <v>2828</v>
      </c>
      <c r="PB12" s="144"/>
      <c r="PC12" s="145"/>
      <c r="PD12" s="66" t="s">
        <v>2831</v>
      </c>
      <c r="PE12" s="67"/>
      <c r="PF12" s="68"/>
      <c r="PG12" s="66" t="s">
        <v>2835</v>
      </c>
      <c r="PH12" s="67"/>
      <c r="PI12" s="68"/>
      <c r="PJ12" s="66" t="s">
        <v>2837</v>
      </c>
      <c r="PK12" s="67"/>
      <c r="PL12" s="68"/>
      <c r="PM12" s="66" t="s">
        <v>2841</v>
      </c>
      <c r="PN12" s="67"/>
      <c r="PO12" s="68"/>
      <c r="PP12" s="66" t="s">
        <v>2845</v>
      </c>
      <c r="PQ12" s="67"/>
      <c r="PR12" s="68"/>
      <c r="PS12" s="66" t="s">
        <v>2849</v>
      </c>
      <c r="PT12" s="67"/>
      <c r="PU12" s="68"/>
      <c r="PV12" s="66" t="s">
        <v>2853</v>
      </c>
      <c r="PW12" s="67"/>
      <c r="PX12" s="68"/>
      <c r="PY12" s="66" t="s">
        <v>2860</v>
      </c>
      <c r="PZ12" s="67"/>
      <c r="QA12" s="68"/>
      <c r="QB12" s="66" t="s">
        <v>2861</v>
      </c>
      <c r="QC12" s="67"/>
      <c r="QD12" s="68"/>
      <c r="QE12" s="66" t="s">
        <v>2864</v>
      </c>
      <c r="QF12" s="67"/>
      <c r="QG12" s="68"/>
      <c r="QH12" s="66" t="s">
        <v>2868</v>
      </c>
      <c r="QI12" s="67"/>
      <c r="QJ12" s="68"/>
      <c r="QK12" s="66" t="s">
        <v>2872</v>
      </c>
      <c r="QL12" s="67"/>
      <c r="QM12" s="68"/>
      <c r="QN12" s="66" t="s">
        <v>2876</v>
      </c>
      <c r="QO12" s="67"/>
      <c r="QP12" s="68"/>
      <c r="QQ12" s="66" t="s">
        <v>2879</v>
      </c>
      <c r="QR12" s="67"/>
      <c r="QS12" s="68"/>
      <c r="QT12" s="66" t="s">
        <v>2881</v>
      </c>
      <c r="QU12" s="67"/>
      <c r="QV12" s="68"/>
      <c r="QW12" s="66" t="s">
        <v>2885</v>
      </c>
      <c r="QX12" s="67"/>
      <c r="QY12" s="68"/>
      <c r="QZ12" s="66" t="s">
        <v>2889</v>
      </c>
      <c r="RA12" s="67"/>
      <c r="RB12" s="68"/>
      <c r="RC12" s="66" t="s">
        <v>2893</v>
      </c>
      <c r="RD12" s="67"/>
      <c r="RE12" s="68"/>
      <c r="RF12" s="66" t="s">
        <v>2895</v>
      </c>
      <c r="RG12" s="67"/>
      <c r="RH12" s="68"/>
      <c r="RI12" s="66" t="s">
        <v>2899</v>
      </c>
      <c r="RJ12" s="67"/>
      <c r="RK12" s="68"/>
      <c r="RL12" s="66" t="s">
        <v>2903</v>
      </c>
      <c r="RM12" s="67"/>
      <c r="RN12" s="68"/>
      <c r="RO12" s="66" t="s">
        <v>2907</v>
      </c>
      <c r="RP12" s="67"/>
      <c r="RQ12" s="68"/>
      <c r="RR12" s="66" t="s">
        <v>2911</v>
      </c>
      <c r="RS12" s="67"/>
      <c r="RT12" s="68"/>
      <c r="RU12" s="66" t="s">
        <v>2915</v>
      </c>
      <c r="RV12" s="67"/>
      <c r="RW12" s="68"/>
      <c r="RX12" s="66" t="s">
        <v>2918</v>
      </c>
      <c r="RY12" s="67"/>
      <c r="RZ12" s="68"/>
      <c r="SA12" s="66" t="s">
        <v>2922</v>
      </c>
      <c r="SB12" s="67"/>
      <c r="SC12" s="68"/>
      <c r="SD12" s="66" t="s">
        <v>2926</v>
      </c>
      <c r="SE12" s="67"/>
      <c r="SF12" s="68"/>
      <c r="SG12" s="66" t="s">
        <v>2927</v>
      </c>
      <c r="SH12" s="67"/>
      <c r="SI12" s="68"/>
      <c r="SJ12" s="66" t="s">
        <v>2931</v>
      </c>
      <c r="SK12" s="67"/>
      <c r="SL12" s="68"/>
      <c r="SM12" s="66" t="s">
        <v>2935</v>
      </c>
      <c r="SN12" s="67"/>
      <c r="SO12" s="68"/>
      <c r="SP12" s="66" t="s">
        <v>2938</v>
      </c>
      <c r="SQ12" s="67"/>
      <c r="SR12" s="68"/>
      <c r="SS12" s="66" t="s">
        <v>2942</v>
      </c>
      <c r="ST12" s="67"/>
      <c r="SU12" s="68"/>
      <c r="SV12" s="66" t="s">
        <v>2946</v>
      </c>
      <c r="SW12" s="67"/>
      <c r="SX12" s="68"/>
      <c r="SY12" s="66" t="s">
        <v>2950</v>
      </c>
      <c r="SZ12" s="67"/>
      <c r="TA12" s="68"/>
      <c r="TB12" s="66" t="s">
        <v>2954</v>
      </c>
      <c r="TC12" s="67"/>
      <c r="TD12" s="68"/>
      <c r="TE12" s="66" t="s">
        <v>2958</v>
      </c>
      <c r="TF12" s="67"/>
      <c r="TG12" s="68"/>
      <c r="TH12" s="66" t="s">
        <v>2003</v>
      </c>
      <c r="TI12" s="67"/>
      <c r="TJ12" s="68"/>
      <c r="TK12" s="66" t="s">
        <v>2963</v>
      </c>
      <c r="TL12" s="67"/>
      <c r="TM12" s="68"/>
      <c r="TN12" s="66" t="s">
        <v>2974</v>
      </c>
      <c r="TO12" s="67"/>
      <c r="TP12" s="68"/>
      <c r="TQ12" s="66" t="s">
        <v>2978</v>
      </c>
      <c r="TR12" s="67"/>
      <c r="TS12" s="68"/>
      <c r="TT12" s="66" t="s">
        <v>2982</v>
      </c>
      <c r="TU12" s="67"/>
      <c r="TV12" s="68"/>
      <c r="TW12" s="66" t="s">
        <v>2986</v>
      </c>
      <c r="TX12" s="67"/>
      <c r="TY12" s="68"/>
      <c r="TZ12" s="66" t="s">
        <v>2990</v>
      </c>
      <c r="UA12" s="67"/>
      <c r="UB12" s="68"/>
      <c r="UC12" s="66" t="s">
        <v>2994</v>
      </c>
      <c r="UD12" s="67"/>
      <c r="UE12" s="68"/>
      <c r="UF12" s="66" t="s">
        <v>2998</v>
      </c>
      <c r="UG12" s="67"/>
      <c r="UH12" s="68"/>
      <c r="UI12" s="66" t="s">
        <v>3002</v>
      </c>
      <c r="UJ12" s="67"/>
      <c r="UK12" s="68"/>
      <c r="UL12" s="66" t="s">
        <v>3006</v>
      </c>
      <c r="UM12" s="67"/>
      <c r="UN12" s="68"/>
      <c r="UO12" s="66" t="s">
        <v>3010</v>
      </c>
      <c r="UP12" s="67"/>
      <c r="UQ12" s="68"/>
      <c r="UR12" s="66" t="s">
        <v>3013</v>
      </c>
      <c r="US12" s="67"/>
      <c r="UT12" s="68"/>
      <c r="UU12" s="66" t="s">
        <v>3017</v>
      </c>
      <c r="UV12" s="67"/>
      <c r="UW12" s="68"/>
      <c r="UX12" s="66" t="s">
        <v>3021</v>
      </c>
      <c r="UY12" s="67"/>
      <c r="UZ12" s="68"/>
      <c r="VA12" s="66" t="s">
        <v>3023</v>
      </c>
      <c r="VB12" s="67"/>
      <c r="VC12" s="68"/>
      <c r="VD12" s="66" t="s">
        <v>3025</v>
      </c>
      <c r="VE12" s="67"/>
      <c r="VF12" s="68"/>
      <c r="VG12" s="66" t="s">
        <v>3029</v>
      </c>
      <c r="VH12" s="67"/>
      <c r="VI12" s="68"/>
      <c r="VJ12" s="66" t="s">
        <v>1703</v>
      </c>
      <c r="VK12" s="67"/>
      <c r="VL12" s="68"/>
      <c r="VM12" s="66" t="s">
        <v>3034</v>
      </c>
      <c r="VN12" s="67"/>
      <c r="VO12" s="68"/>
      <c r="VP12" s="66" t="s">
        <v>3038</v>
      </c>
      <c r="VQ12" s="67"/>
      <c r="VR12" s="68"/>
      <c r="VS12" s="66" t="s">
        <v>3040</v>
      </c>
      <c r="VT12" s="67"/>
      <c r="VU12" s="68"/>
      <c r="VV12" s="66" t="s">
        <v>3044</v>
      </c>
      <c r="VW12" s="67"/>
      <c r="VX12" s="68"/>
      <c r="VY12" s="66" t="s">
        <v>3048</v>
      </c>
      <c r="VZ12" s="67"/>
      <c r="WA12" s="68"/>
      <c r="WB12" s="66" t="s">
        <v>3051</v>
      </c>
      <c r="WC12" s="67"/>
      <c r="WD12" s="68"/>
      <c r="WE12" s="66" t="s">
        <v>3055</v>
      </c>
      <c r="WF12" s="67"/>
      <c r="WG12" s="68"/>
      <c r="WH12" s="66" t="s">
        <v>3059</v>
      </c>
      <c r="WI12" s="67"/>
      <c r="WJ12" s="68"/>
      <c r="WK12" s="66" t="s">
        <v>3063</v>
      </c>
      <c r="WL12" s="67"/>
      <c r="WM12" s="68"/>
      <c r="WN12" s="66" t="s">
        <v>3065</v>
      </c>
      <c r="WO12" s="67"/>
      <c r="WP12" s="68"/>
      <c r="WQ12" s="66" t="s">
        <v>3069</v>
      </c>
      <c r="WR12" s="67"/>
      <c r="WS12" s="68"/>
      <c r="WT12" s="66" t="s">
        <v>3073</v>
      </c>
      <c r="WU12" s="67"/>
      <c r="WV12" s="68"/>
      <c r="WW12" s="66" t="s">
        <v>3077</v>
      </c>
      <c r="WX12" s="67"/>
      <c r="WY12" s="68"/>
      <c r="WZ12" s="66" t="s">
        <v>3081</v>
      </c>
      <c r="XA12" s="67"/>
      <c r="XB12" s="68"/>
      <c r="XC12" s="66" t="s">
        <v>3085</v>
      </c>
      <c r="XD12" s="67"/>
      <c r="XE12" s="68"/>
      <c r="XF12" s="66" t="s">
        <v>3087</v>
      </c>
      <c r="XG12" s="67"/>
      <c r="XH12" s="68"/>
      <c r="XI12" s="66" t="s">
        <v>3091</v>
      </c>
      <c r="XJ12" s="67"/>
      <c r="XK12" s="126"/>
      <c r="XL12" s="125" t="s">
        <v>3095</v>
      </c>
      <c r="XM12" s="67"/>
      <c r="XN12" s="126"/>
      <c r="XO12" s="125" t="s">
        <v>3097</v>
      </c>
      <c r="XP12" s="67"/>
      <c r="XQ12" s="68"/>
      <c r="XR12" s="66" t="s">
        <v>3101</v>
      </c>
      <c r="XS12" s="67"/>
      <c r="XT12" s="68"/>
      <c r="XU12" s="66" t="s">
        <v>3105</v>
      </c>
      <c r="XV12" s="67"/>
      <c r="XW12" s="68"/>
      <c r="XX12" s="66" t="s">
        <v>3106</v>
      </c>
      <c r="XY12" s="67"/>
      <c r="XZ12" s="68"/>
      <c r="YA12" s="66" t="s">
        <v>3110</v>
      </c>
      <c r="YB12" s="67"/>
      <c r="YC12" s="68"/>
      <c r="YD12" s="66" t="s">
        <v>3114</v>
      </c>
      <c r="YE12" s="67"/>
      <c r="YF12" s="68"/>
      <c r="YG12" s="66" t="s">
        <v>3116</v>
      </c>
      <c r="YH12" s="67"/>
      <c r="YI12" s="68"/>
      <c r="YJ12" s="66" t="s">
        <v>3120</v>
      </c>
      <c r="YK12" s="67"/>
      <c r="YL12" s="68"/>
      <c r="YM12" s="66" t="s">
        <v>3123</v>
      </c>
      <c r="YN12" s="67"/>
      <c r="YO12" s="68"/>
      <c r="YP12" s="66" t="s">
        <v>3127</v>
      </c>
      <c r="YQ12" s="67"/>
      <c r="YR12" s="68"/>
      <c r="YS12" s="66" t="s">
        <v>3131</v>
      </c>
      <c r="YT12" s="67"/>
      <c r="YU12" s="68"/>
      <c r="YV12" s="66" t="s">
        <v>3133</v>
      </c>
      <c r="YW12" s="67"/>
      <c r="YX12" s="68"/>
      <c r="YY12" s="66" t="s">
        <v>3137</v>
      </c>
      <c r="YZ12" s="67"/>
      <c r="ZA12" s="68"/>
      <c r="ZB12" s="66" t="s">
        <v>3141</v>
      </c>
      <c r="ZC12" s="67"/>
      <c r="ZD12" s="68"/>
      <c r="ZE12" s="66" t="s">
        <v>3145</v>
      </c>
      <c r="ZF12" s="67"/>
      <c r="ZG12" s="68"/>
      <c r="ZH12" s="158" t="s">
        <v>3152</v>
      </c>
      <c r="ZI12" s="159"/>
      <c r="ZJ12" s="160"/>
      <c r="ZK12" s="66" t="s">
        <v>3153</v>
      </c>
      <c r="ZL12" s="67"/>
      <c r="ZM12" s="68"/>
      <c r="ZN12" s="66" t="s">
        <v>3157</v>
      </c>
      <c r="ZO12" s="67"/>
      <c r="ZP12" s="68"/>
    </row>
    <row r="13" spans="1:692" ht="132.75" thickBot="1" x14ac:dyDescent="0.3">
      <c r="A13" s="105"/>
      <c r="B13" s="105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68" t="s">
        <v>3195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4"/>
      <c r="O14" s="1">
        <v>1</v>
      </c>
      <c r="P14" s="1"/>
      <c r="Q14" s="14"/>
      <c r="R14" s="1">
        <v>1</v>
      </c>
      <c r="S14" s="1"/>
      <c r="T14" s="14"/>
      <c r="U14" s="1">
        <v>1</v>
      </c>
      <c r="V14" s="1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>
        <v>1</v>
      </c>
      <c r="BL14" s="14"/>
      <c r="BM14" s="14"/>
      <c r="BN14" s="14">
        <v>1</v>
      </c>
      <c r="BO14" s="14"/>
      <c r="BP14" s="14"/>
      <c r="BQ14" s="1">
        <v>1</v>
      </c>
      <c r="BR14" s="14"/>
      <c r="BS14" s="14"/>
      <c r="BT14" s="14">
        <v>1</v>
      </c>
      <c r="BU14" s="14"/>
      <c r="BV14" s="14"/>
      <c r="BW14" s="1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2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/>
      <c r="CP14" s="14">
        <v>1</v>
      </c>
      <c r="CQ14" s="14"/>
      <c r="CR14" s="14"/>
      <c r="CS14" s="14">
        <v>1</v>
      </c>
      <c r="CT14" s="14"/>
      <c r="CU14" s="14">
        <v>1</v>
      </c>
      <c r="CV14" s="4"/>
      <c r="CW14" s="4"/>
      <c r="CX14" s="4">
        <v>1</v>
      </c>
      <c r="CY14" s="4"/>
      <c r="CZ14" s="4"/>
      <c r="DA14" s="14">
        <v>1</v>
      </c>
      <c r="DB14" s="14"/>
      <c r="DC14" s="4"/>
      <c r="DD14" s="14">
        <v>1</v>
      </c>
      <c r="DE14" s="1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14">
        <v>1</v>
      </c>
      <c r="EI14" s="14"/>
      <c r="EJ14" s="24"/>
      <c r="EK14" s="4">
        <v>1</v>
      </c>
      <c r="EL14" s="4"/>
      <c r="EM14" s="4"/>
      <c r="EN14" s="4">
        <v>1</v>
      </c>
      <c r="EO14" s="4"/>
      <c r="EP14" s="4"/>
      <c r="EQ14" s="24">
        <v>1</v>
      </c>
      <c r="ER14" s="24"/>
      <c r="ES14" s="2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14">
        <v>1</v>
      </c>
      <c r="FJ14" s="1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4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4"/>
      <c r="NH14" s="4">
        <v>1</v>
      </c>
      <c r="NI14" s="4"/>
      <c r="NJ14" s="4"/>
      <c r="NK14" s="4">
        <v>1</v>
      </c>
      <c r="NL14" s="4"/>
      <c r="NM14" s="4"/>
      <c r="NN14" s="4">
        <v>1</v>
      </c>
      <c r="NO14" s="4"/>
      <c r="NP14" s="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4">
        <v>1</v>
      </c>
      <c r="OM14" s="4"/>
      <c r="ON14" s="4"/>
      <c r="OO14" s="4">
        <v>1</v>
      </c>
      <c r="OP14" s="4"/>
      <c r="OQ14" s="4"/>
      <c r="OR14" s="4">
        <v>1</v>
      </c>
      <c r="OS14" s="4"/>
      <c r="OT14" s="4"/>
      <c r="OU14" s="4">
        <v>1</v>
      </c>
      <c r="OV14" s="4"/>
      <c r="OW14" s="4"/>
      <c r="OX14" s="4">
        <v>1</v>
      </c>
      <c r="OY14" s="4"/>
      <c r="OZ14" s="4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4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4"/>
      <c r="WK14" s="4">
        <v>1</v>
      </c>
      <c r="WL14" s="4"/>
      <c r="WM14" s="4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4"/>
      <c r="WW14" s="4">
        <v>1</v>
      </c>
      <c r="WX14" s="4"/>
      <c r="WY14" s="4"/>
      <c r="WZ14" s="4">
        <v>1</v>
      </c>
      <c r="XA14" s="4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4"/>
      <c r="XL14" s="4">
        <v>1</v>
      </c>
      <c r="XM14" s="4"/>
      <c r="XN14" s="4"/>
      <c r="XO14" s="4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/>
      <c r="XZ14" s="4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4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</row>
    <row r="15" spans="1:692" ht="15.75" x14ac:dyDescent="0.25">
      <c r="A15" s="2">
        <v>2</v>
      </c>
      <c r="B15" s="168" t="s">
        <v>3196</v>
      </c>
      <c r="C15" s="57">
        <v>1</v>
      </c>
      <c r="D15" s="57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/>
      <c r="CA15" s="1">
        <v>1</v>
      </c>
      <c r="CB15" s="1"/>
      <c r="CC15" s="1"/>
      <c r="CD15" s="1">
        <v>1</v>
      </c>
      <c r="CE15" s="4"/>
      <c r="CF15" s="1"/>
      <c r="CG15" s="1">
        <v>1</v>
      </c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/>
      <c r="CS15" s="1">
        <v>1</v>
      </c>
      <c r="CT15" s="1"/>
      <c r="CU15" s="1">
        <v>1</v>
      </c>
      <c r="CV15" s="4"/>
      <c r="CW15" s="4"/>
      <c r="CX15" s="4"/>
      <c r="CY15" s="4">
        <v>1</v>
      </c>
      <c r="CZ15" s="4"/>
      <c r="DA15" s="1">
        <v>1</v>
      </c>
      <c r="DB15" s="1"/>
      <c r="DC15" s="4"/>
      <c r="DD15" s="1">
        <v>1</v>
      </c>
      <c r="DE15" s="1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1">
        <v>1</v>
      </c>
      <c r="EI15" s="1"/>
      <c r="EJ15" s="4"/>
      <c r="EK15" s="4"/>
      <c r="EL15" s="4">
        <v>1</v>
      </c>
      <c r="EM15" s="4"/>
      <c r="EN15" s="4"/>
      <c r="EO15" s="4">
        <v>1</v>
      </c>
      <c r="EP15" s="4"/>
      <c r="EQ15" s="2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1">
        <v>1</v>
      </c>
      <c r="FJ15" s="1"/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>
        <v>1</v>
      </c>
      <c r="QG15" s="4"/>
      <c r="QH15" s="4"/>
      <c r="QI15" s="4">
        <v>1</v>
      </c>
      <c r="QJ15" s="4"/>
      <c r="QK15" s="4"/>
      <c r="QL15" s="4">
        <v>1</v>
      </c>
      <c r="QM15" s="4"/>
      <c r="QN15" s="4"/>
      <c r="QO15" s="4">
        <v>1</v>
      </c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4"/>
      <c r="QZ15" s="4"/>
      <c r="RA15" s="4">
        <v>1</v>
      </c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/>
      <c r="RM15" s="4">
        <v>1</v>
      </c>
      <c r="RN15" s="4"/>
      <c r="RO15" s="4"/>
      <c r="RP15" s="4">
        <v>1</v>
      </c>
      <c r="RQ15" s="4"/>
      <c r="RR15" s="4"/>
      <c r="RS15" s="4">
        <v>1</v>
      </c>
      <c r="RT15" s="4"/>
      <c r="RU15" s="4"/>
      <c r="RV15" s="4">
        <v>1</v>
      </c>
      <c r="RW15" s="4"/>
      <c r="RX15" s="4"/>
      <c r="RY15" s="4">
        <v>1</v>
      </c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>
        <v>1</v>
      </c>
      <c r="SR15" s="4"/>
      <c r="SS15" s="4"/>
      <c r="ST15" s="4">
        <v>1</v>
      </c>
      <c r="SU15" s="4"/>
      <c r="SV15" s="4"/>
      <c r="SW15" s="4">
        <v>1</v>
      </c>
      <c r="SX15" s="4"/>
      <c r="SY15" s="4"/>
      <c r="SZ15" s="4">
        <v>1</v>
      </c>
      <c r="TA15" s="4"/>
      <c r="TB15" s="4"/>
      <c r="TC15" s="4">
        <v>1</v>
      </c>
      <c r="TD15" s="4"/>
      <c r="TE15" s="4"/>
      <c r="TF15" s="4">
        <v>1</v>
      </c>
      <c r="TG15" s="4"/>
      <c r="TH15" s="4"/>
      <c r="TI15" s="4">
        <v>1</v>
      </c>
      <c r="TJ15" s="4"/>
      <c r="TK15" s="4"/>
      <c r="TL15" s="4">
        <v>1</v>
      </c>
      <c r="TM15" s="4"/>
      <c r="TN15" s="4"/>
      <c r="TO15" s="4">
        <v>1</v>
      </c>
      <c r="TP15" s="4"/>
      <c r="TQ15" s="4"/>
      <c r="TR15" s="4">
        <v>1</v>
      </c>
      <c r="TS15" s="4"/>
      <c r="TT15" s="4"/>
      <c r="TU15" s="4">
        <v>1</v>
      </c>
      <c r="TV15" s="4"/>
      <c r="TW15" s="4"/>
      <c r="TX15" s="4">
        <v>1</v>
      </c>
      <c r="TY15" s="4"/>
      <c r="TZ15" s="4"/>
      <c r="UA15" s="4">
        <v>1</v>
      </c>
      <c r="UB15" s="4"/>
      <c r="UC15" s="4"/>
      <c r="UD15" s="4">
        <v>1</v>
      </c>
      <c r="UE15" s="4"/>
      <c r="UF15" s="4"/>
      <c r="UG15" s="4">
        <v>1</v>
      </c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4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4"/>
      <c r="VV15" s="4"/>
      <c r="VW15" s="4">
        <v>1</v>
      </c>
      <c r="VX15" s="4"/>
      <c r="VY15" s="4"/>
      <c r="VZ15" s="4">
        <v>1</v>
      </c>
      <c r="WA15" s="4"/>
      <c r="WB15" s="4"/>
      <c r="WC15" s="4">
        <v>1</v>
      </c>
      <c r="WD15" s="4"/>
      <c r="WE15" s="4"/>
      <c r="WF15" s="4">
        <v>1</v>
      </c>
      <c r="WG15" s="4"/>
      <c r="WH15" s="4"/>
      <c r="WI15" s="4">
        <v>1</v>
      </c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/>
      <c r="WU15" s="4">
        <v>1</v>
      </c>
      <c r="WV15" s="4"/>
      <c r="WW15" s="4"/>
      <c r="WX15" s="4">
        <v>1</v>
      </c>
      <c r="WY15" s="4"/>
      <c r="WZ15" s="4"/>
      <c r="XA15" s="4">
        <v>1</v>
      </c>
      <c r="XB15" s="4"/>
      <c r="XC15" s="4"/>
      <c r="XD15" s="4">
        <v>1</v>
      </c>
      <c r="XE15" s="4"/>
      <c r="XF15" s="4"/>
      <c r="XG15" s="4">
        <v>1</v>
      </c>
      <c r="XH15" s="4"/>
      <c r="XI15" s="4"/>
      <c r="XJ15" s="4">
        <v>1</v>
      </c>
      <c r="XK15" s="4"/>
      <c r="XL15" s="4"/>
      <c r="XM15" s="4">
        <v>1</v>
      </c>
      <c r="XN15" s="4"/>
      <c r="XO15" s="4"/>
      <c r="XP15" s="4">
        <v>1</v>
      </c>
      <c r="XQ15" s="4"/>
      <c r="XR15" s="4"/>
      <c r="XS15" s="4">
        <v>1</v>
      </c>
      <c r="XT15" s="4"/>
      <c r="XU15" s="4"/>
      <c r="XV15" s="4">
        <v>1</v>
      </c>
      <c r="XW15" s="4"/>
      <c r="XX15" s="4"/>
      <c r="XY15" s="4">
        <v>1</v>
      </c>
      <c r="XZ15" s="4"/>
      <c r="YA15" s="4"/>
      <c r="YB15" s="4">
        <v>1</v>
      </c>
      <c r="YC15" s="4"/>
      <c r="YD15" s="4"/>
      <c r="YE15" s="4">
        <v>1</v>
      </c>
      <c r="YF15" s="4"/>
      <c r="YG15" s="4"/>
      <c r="YH15" s="4">
        <v>1</v>
      </c>
      <c r="YI15" s="4"/>
      <c r="YJ15" s="4"/>
      <c r="YK15" s="4">
        <v>1</v>
      </c>
      <c r="YL15" s="4"/>
      <c r="YM15" s="4"/>
      <c r="YN15" s="4">
        <v>1</v>
      </c>
      <c r="YO15" s="4"/>
      <c r="YP15" s="4"/>
      <c r="YQ15" s="4">
        <v>1</v>
      </c>
      <c r="YR15" s="4"/>
      <c r="YS15" s="4"/>
      <c r="YT15" s="4">
        <v>1</v>
      </c>
      <c r="YU15" s="4"/>
      <c r="YV15" s="4"/>
      <c r="YW15" s="4">
        <v>1</v>
      </c>
      <c r="YX15" s="4"/>
      <c r="YY15" s="4"/>
      <c r="YZ15" s="4">
        <v>1</v>
      </c>
      <c r="ZA15" s="4"/>
      <c r="ZB15" s="4"/>
      <c r="ZC15" s="4">
        <v>1</v>
      </c>
      <c r="ZD15" s="4"/>
      <c r="ZE15" s="4"/>
      <c r="ZF15" s="4">
        <v>1</v>
      </c>
      <c r="ZG15" s="4"/>
      <c r="ZH15" s="4"/>
      <c r="ZI15" s="4">
        <v>1</v>
      </c>
      <c r="ZJ15" s="4"/>
      <c r="ZK15" s="4"/>
      <c r="ZL15" s="4">
        <v>1</v>
      </c>
      <c r="ZM15" s="4"/>
      <c r="ZN15" s="4"/>
      <c r="ZO15" s="4">
        <v>1</v>
      </c>
      <c r="ZP15" s="4"/>
    </row>
    <row r="16" spans="1:692" ht="15.75" x14ac:dyDescent="0.25">
      <c r="A16" s="2">
        <v>3</v>
      </c>
      <c r="B16" s="168" t="s">
        <v>3197</v>
      </c>
      <c r="C16" s="57">
        <v>1</v>
      </c>
      <c r="D16" s="57"/>
      <c r="E16" s="9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/>
      <c r="V16" s="1">
        <v>1</v>
      </c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/>
      <c r="CP16" s="1">
        <v>1</v>
      </c>
      <c r="CQ16" s="1"/>
      <c r="CR16" s="1"/>
      <c r="CS16" s="1">
        <v>1</v>
      </c>
      <c r="CT16" s="1"/>
      <c r="CU16" s="1">
        <v>1</v>
      </c>
      <c r="CV16" s="4"/>
      <c r="CW16" s="4"/>
      <c r="CX16" s="4"/>
      <c r="CY16" s="4">
        <v>1</v>
      </c>
      <c r="CZ16" s="4"/>
      <c r="DA16" s="1">
        <v>1</v>
      </c>
      <c r="DB16" s="1"/>
      <c r="DC16" s="4"/>
      <c r="DD16" s="1">
        <v>1</v>
      </c>
      <c r="DE16" s="1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1">
        <v>1</v>
      </c>
      <c r="EI16" s="1"/>
      <c r="EJ16" s="4"/>
      <c r="EK16" s="4"/>
      <c r="EL16" s="4">
        <v>1</v>
      </c>
      <c r="EM16" s="4"/>
      <c r="EN16" s="4"/>
      <c r="EO16" s="4">
        <v>1</v>
      </c>
      <c r="EP16" s="4"/>
      <c r="EQ16" s="2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1">
        <v>1</v>
      </c>
      <c r="FJ16" s="1"/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  <c r="VM16" s="4"/>
      <c r="VN16" s="4">
        <v>1</v>
      </c>
      <c r="VO16" s="4"/>
      <c r="VP16" s="4"/>
      <c r="VQ16" s="4">
        <v>1</v>
      </c>
      <c r="VR16" s="4"/>
      <c r="VS16" s="4"/>
      <c r="VT16" s="4">
        <v>1</v>
      </c>
      <c r="VU16" s="4"/>
      <c r="VV16" s="4"/>
      <c r="VW16" s="4">
        <v>1</v>
      </c>
      <c r="VX16" s="4"/>
      <c r="VY16" s="4"/>
      <c r="VZ16" s="4">
        <v>1</v>
      </c>
      <c r="WA16" s="4"/>
      <c r="WB16" s="4"/>
      <c r="WC16" s="4">
        <v>1</v>
      </c>
      <c r="WD16" s="4"/>
      <c r="WE16" s="4"/>
      <c r="WF16" s="4">
        <v>1</v>
      </c>
      <c r="WG16" s="4"/>
      <c r="WH16" s="4"/>
      <c r="WI16" s="4">
        <v>1</v>
      </c>
      <c r="WJ16" s="4"/>
      <c r="WK16" s="4"/>
      <c r="WL16" s="4">
        <v>1</v>
      </c>
      <c r="WM16" s="4"/>
      <c r="WN16" s="4"/>
      <c r="WO16" s="4">
        <v>1</v>
      </c>
      <c r="WP16" s="4"/>
      <c r="WQ16" s="4"/>
      <c r="WR16" s="4">
        <v>1</v>
      </c>
      <c r="WS16" s="4"/>
      <c r="WT16" s="4"/>
      <c r="WU16" s="4">
        <v>1</v>
      </c>
      <c r="WV16" s="4"/>
      <c r="WW16" s="4"/>
      <c r="WX16" s="4">
        <v>1</v>
      </c>
      <c r="WY16" s="4"/>
      <c r="WZ16" s="4"/>
      <c r="XA16" s="4">
        <v>1</v>
      </c>
      <c r="XB16" s="4"/>
      <c r="XC16" s="4"/>
      <c r="XD16" s="4">
        <v>1</v>
      </c>
      <c r="XE16" s="4"/>
      <c r="XF16" s="4"/>
      <c r="XG16" s="4">
        <v>1</v>
      </c>
      <c r="XH16" s="4"/>
      <c r="XI16" s="4"/>
      <c r="XJ16" s="4">
        <v>1</v>
      </c>
      <c r="XK16" s="4"/>
      <c r="XL16" s="4"/>
      <c r="XM16" s="4">
        <v>1</v>
      </c>
      <c r="XN16" s="4"/>
      <c r="XO16" s="4"/>
      <c r="XP16" s="4">
        <v>1</v>
      </c>
      <c r="XQ16" s="4"/>
      <c r="XR16" s="4"/>
      <c r="XS16" s="4">
        <v>1</v>
      </c>
      <c r="XT16" s="4"/>
      <c r="XU16" s="4"/>
      <c r="XV16" s="4">
        <v>1</v>
      </c>
      <c r="XW16" s="4"/>
      <c r="XX16" s="4"/>
      <c r="XY16" s="4">
        <v>1</v>
      </c>
      <c r="XZ16" s="4"/>
      <c r="YA16" s="4"/>
      <c r="YB16" s="4">
        <v>1</v>
      </c>
      <c r="YC16" s="4"/>
      <c r="YD16" s="4"/>
      <c r="YE16" s="4">
        <v>1</v>
      </c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4"/>
      <c r="YP16" s="4"/>
      <c r="YQ16" s="4">
        <v>1</v>
      </c>
      <c r="YR16" s="4"/>
      <c r="YS16" s="4"/>
      <c r="YT16" s="4">
        <v>1</v>
      </c>
      <c r="YU16" s="4"/>
      <c r="YV16" s="4"/>
      <c r="YW16" s="4">
        <v>1</v>
      </c>
      <c r="YX16" s="4"/>
      <c r="YY16" s="4"/>
      <c r="YZ16" s="4">
        <v>1</v>
      </c>
      <c r="ZA16" s="4"/>
      <c r="ZB16" s="4"/>
      <c r="ZC16" s="4">
        <v>1</v>
      </c>
      <c r="ZD16" s="4"/>
      <c r="ZE16" s="4"/>
      <c r="ZF16" s="4">
        <v>1</v>
      </c>
      <c r="ZG16" s="4"/>
      <c r="ZH16" s="4"/>
      <c r="ZI16" s="4">
        <v>1</v>
      </c>
      <c r="ZJ16" s="4"/>
      <c r="ZK16" s="4"/>
      <c r="ZL16" s="4">
        <v>1</v>
      </c>
      <c r="ZM16" s="4"/>
      <c r="ZN16" s="4"/>
      <c r="ZO16" s="4">
        <v>1</v>
      </c>
      <c r="ZP16" s="4"/>
    </row>
    <row r="17" spans="1:693" ht="15.75" x14ac:dyDescent="0.25">
      <c r="A17" s="2">
        <v>4</v>
      </c>
      <c r="B17" s="168" t="s">
        <v>3198</v>
      </c>
      <c r="C17" s="57">
        <v>1</v>
      </c>
      <c r="D17" s="57"/>
      <c r="E17" s="9"/>
      <c r="F17" s="1">
        <v>1</v>
      </c>
      <c r="G17" s="1"/>
      <c r="H17" s="1"/>
      <c r="I17" s="1">
        <v>1</v>
      </c>
      <c r="J17" s="1"/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>
        <v>1</v>
      </c>
      <c r="AH17" s="1"/>
      <c r="AI17" s="1"/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/>
      <c r="BU17" s="1">
        <v>1</v>
      </c>
      <c r="BV17" s="1"/>
      <c r="BW17" s="1">
        <v>1</v>
      </c>
      <c r="BX17" s="1"/>
      <c r="BY17" s="1"/>
      <c r="BZ17" s="1"/>
      <c r="CA17" s="1">
        <v>1</v>
      </c>
      <c r="CB17" s="1"/>
      <c r="CC17" s="1"/>
      <c r="CD17" s="1">
        <v>1</v>
      </c>
      <c r="CE17" s="4"/>
      <c r="CF17" s="1"/>
      <c r="CG17" s="1">
        <v>1</v>
      </c>
      <c r="CH17" s="1"/>
      <c r="CI17" s="1"/>
      <c r="CJ17" s="1">
        <v>1</v>
      </c>
      <c r="CK17" s="1"/>
      <c r="CL17" s="1">
        <v>1</v>
      </c>
      <c r="CM17" s="1"/>
      <c r="CN17" s="1"/>
      <c r="CO17" s="1"/>
      <c r="CP17" s="1"/>
      <c r="CQ17" s="1">
        <v>1</v>
      </c>
      <c r="CR17" s="1"/>
      <c r="CS17" s="1"/>
      <c r="CT17" s="1">
        <v>1</v>
      </c>
      <c r="CU17" s="1">
        <v>1</v>
      </c>
      <c r="CV17" s="4"/>
      <c r="CW17" s="4"/>
      <c r="CX17" s="4"/>
      <c r="CY17" s="4"/>
      <c r="CZ17" s="4">
        <v>1</v>
      </c>
      <c r="DA17" s="1"/>
      <c r="DB17" s="1">
        <v>1</v>
      </c>
      <c r="DC17" s="4"/>
      <c r="DD17" s="1"/>
      <c r="DE17" s="1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>
        <v>1</v>
      </c>
      <c r="ED17" s="4"/>
      <c r="EE17" s="4"/>
      <c r="EF17" s="4"/>
      <c r="EG17" s="4">
        <v>1</v>
      </c>
      <c r="EH17" s="1"/>
      <c r="EI17" s="1">
        <v>1</v>
      </c>
      <c r="EJ17" s="4"/>
      <c r="EK17" s="4"/>
      <c r="EL17" s="4"/>
      <c r="EM17" s="4">
        <v>1</v>
      </c>
      <c r="EN17" s="4"/>
      <c r="EO17" s="4"/>
      <c r="EP17" s="4">
        <v>1</v>
      </c>
      <c r="EQ17" s="24">
        <v>1</v>
      </c>
      <c r="ER17" s="4"/>
      <c r="ES17" s="4"/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1">
        <v>1</v>
      </c>
      <c r="FJ17" s="1"/>
      <c r="FK17" s="4"/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>
        <v>1</v>
      </c>
      <c r="FZ17" s="4"/>
      <c r="GA17" s="4"/>
      <c r="GB17" s="4"/>
      <c r="GC17" s="4">
        <v>1</v>
      </c>
      <c r="GD17" s="4"/>
      <c r="GE17" s="4"/>
      <c r="GF17" s="4">
        <v>1</v>
      </c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4"/>
      <c r="IV17" s="4"/>
      <c r="IW17" s="4">
        <v>1</v>
      </c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/>
      <c r="JR17" s="4">
        <v>1</v>
      </c>
      <c r="JS17" s="4"/>
      <c r="JT17" s="4"/>
      <c r="JU17" s="4">
        <v>1</v>
      </c>
      <c r="JV17" s="4"/>
      <c r="JW17" s="4"/>
      <c r="JX17" s="4">
        <v>1</v>
      </c>
      <c r="JY17" s="4"/>
      <c r="JZ17" s="4"/>
      <c r="KA17" s="4">
        <v>1</v>
      </c>
      <c r="KB17" s="4"/>
      <c r="KC17" s="4"/>
      <c r="KD17" s="4">
        <v>1</v>
      </c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/>
      <c r="KV17" s="4">
        <v>1</v>
      </c>
      <c r="KW17" s="4"/>
      <c r="KX17" s="4"/>
      <c r="KY17" s="4">
        <v>1</v>
      </c>
      <c r="KZ17" s="4"/>
      <c r="LA17" s="4"/>
      <c r="LB17" s="4">
        <v>1</v>
      </c>
      <c r="LC17" s="4"/>
      <c r="LD17" s="4"/>
      <c r="LE17" s="4">
        <v>1</v>
      </c>
      <c r="LF17" s="4"/>
      <c r="LG17" s="4"/>
      <c r="LH17" s="4">
        <v>1</v>
      </c>
      <c r="LI17" s="4"/>
      <c r="LJ17" s="4"/>
      <c r="LK17" s="4">
        <v>1</v>
      </c>
      <c r="LL17" s="4"/>
      <c r="LM17" s="4"/>
      <c r="LN17" s="4">
        <v>1</v>
      </c>
      <c r="LO17" s="4"/>
      <c r="LP17" s="4"/>
      <c r="LQ17" s="4">
        <v>1</v>
      </c>
      <c r="LR17" s="4"/>
      <c r="LS17" s="4"/>
      <c r="LT17" s="4">
        <v>1</v>
      </c>
      <c r="LU17" s="4"/>
      <c r="LV17" s="4"/>
      <c r="LW17" s="4">
        <v>1</v>
      </c>
      <c r="LX17" s="4"/>
      <c r="LY17" s="4"/>
      <c r="LZ17" s="4">
        <v>1</v>
      </c>
      <c r="MA17" s="4"/>
      <c r="MB17" s="4"/>
      <c r="MC17" s="4">
        <v>1</v>
      </c>
      <c r="MD17" s="4"/>
      <c r="ME17" s="4"/>
      <c r="MF17" s="4">
        <v>1</v>
      </c>
      <c r="MG17" s="4"/>
      <c r="MH17" s="4"/>
      <c r="MI17" s="4">
        <v>1</v>
      </c>
      <c r="MJ17" s="4"/>
      <c r="MK17" s="4"/>
      <c r="ML17" s="4">
        <v>1</v>
      </c>
      <c r="MM17" s="4"/>
      <c r="MN17" s="4"/>
      <c r="MO17" s="4">
        <v>1</v>
      </c>
      <c r="MP17" s="4"/>
      <c r="MQ17" s="4"/>
      <c r="MR17" s="4">
        <v>1</v>
      </c>
      <c r="MS17" s="4"/>
      <c r="MT17" s="4"/>
      <c r="MU17" s="4">
        <v>1</v>
      </c>
      <c r="MV17" s="4"/>
      <c r="MW17" s="4"/>
      <c r="MX17" s="4">
        <v>1</v>
      </c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4">
        <v>1</v>
      </c>
      <c r="NH17" s="4"/>
      <c r="NI17" s="4"/>
      <c r="NJ17" s="4">
        <v>1</v>
      </c>
      <c r="NK17" s="4"/>
      <c r="NL17" s="4"/>
      <c r="NM17" s="4">
        <v>1</v>
      </c>
      <c r="NN17" s="4"/>
      <c r="NO17" s="4"/>
      <c r="NP17" s="4">
        <v>1</v>
      </c>
      <c r="NQ17" s="4"/>
      <c r="NR17" s="4"/>
      <c r="NS17" s="4">
        <v>1</v>
      </c>
      <c r="NT17" s="4"/>
      <c r="NU17" s="4"/>
      <c r="NV17" s="4">
        <v>1</v>
      </c>
      <c r="NW17" s="4"/>
      <c r="NX17" s="4"/>
      <c r="NY17" s="4">
        <v>1</v>
      </c>
      <c r="NZ17" s="4"/>
      <c r="OA17" s="4"/>
      <c r="OB17" s="4">
        <v>1</v>
      </c>
      <c r="OC17" s="4"/>
      <c r="OD17" s="4"/>
      <c r="OE17" s="4">
        <v>1</v>
      </c>
      <c r="OF17" s="4"/>
      <c r="OG17" s="4"/>
      <c r="OH17" s="4">
        <v>1</v>
      </c>
      <c r="OI17" s="4"/>
      <c r="OJ17" s="4"/>
      <c r="OK17" s="4">
        <v>1</v>
      </c>
      <c r="OL17" s="4"/>
      <c r="OM17" s="4"/>
      <c r="ON17" s="4">
        <v>1</v>
      </c>
      <c r="OO17" s="4"/>
      <c r="OP17" s="4"/>
      <c r="OQ17" s="4">
        <v>1</v>
      </c>
      <c r="OR17" s="4"/>
      <c r="OS17" s="4"/>
      <c r="OT17" s="4">
        <v>1</v>
      </c>
      <c r="OU17" s="4"/>
      <c r="OV17" s="4"/>
      <c r="OW17" s="4">
        <v>1</v>
      </c>
      <c r="OX17" s="4"/>
      <c r="OY17" s="4"/>
      <c r="OZ17" s="4">
        <v>1</v>
      </c>
      <c r="PA17" s="4"/>
      <c r="PB17" s="4"/>
      <c r="PC17" s="4">
        <v>1</v>
      </c>
      <c r="PD17" s="4"/>
      <c r="PE17" s="4"/>
      <c r="PF17" s="4">
        <v>1</v>
      </c>
      <c r="PG17" s="4"/>
      <c r="PH17" s="4"/>
      <c r="PI17" s="4">
        <v>1</v>
      </c>
      <c r="PJ17" s="4"/>
      <c r="PK17" s="4"/>
      <c r="PL17" s="4">
        <v>1</v>
      </c>
      <c r="PM17" s="4"/>
      <c r="PN17" s="4"/>
      <c r="PO17" s="4">
        <v>1</v>
      </c>
      <c r="PP17" s="4"/>
      <c r="PQ17" s="4"/>
      <c r="PR17" s="4">
        <v>1</v>
      </c>
      <c r="PS17" s="4"/>
      <c r="PT17" s="4"/>
      <c r="PU17" s="4">
        <v>1</v>
      </c>
      <c r="PV17" s="4"/>
      <c r="PW17" s="4"/>
      <c r="PX17" s="4">
        <v>1</v>
      </c>
      <c r="PY17" s="4"/>
      <c r="PZ17" s="4"/>
      <c r="QA17" s="4">
        <v>1</v>
      </c>
      <c r="QB17" s="4"/>
      <c r="QC17" s="4"/>
      <c r="QD17" s="4">
        <v>1</v>
      </c>
      <c r="QE17" s="4"/>
      <c r="QF17" s="4"/>
      <c r="QG17" s="4">
        <v>1</v>
      </c>
      <c r="QH17" s="4"/>
      <c r="QI17" s="4"/>
      <c r="QJ17" s="4">
        <v>1</v>
      </c>
      <c r="QK17" s="4"/>
      <c r="QL17" s="4"/>
      <c r="QM17" s="4">
        <v>1</v>
      </c>
      <c r="QN17" s="4"/>
      <c r="QO17" s="4"/>
      <c r="QP17" s="4">
        <v>1</v>
      </c>
      <c r="QQ17" s="4"/>
      <c r="QR17" s="4"/>
      <c r="QS17" s="4">
        <v>1</v>
      </c>
      <c r="QT17" s="4"/>
      <c r="QU17" s="4"/>
      <c r="QV17" s="4">
        <v>1</v>
      </c>
      <c r="QW17" s="4"/>
      <c r="QX17" s="4"/>
      <c r="QY17" s="4">
        <v>1</v>
      </c>
      <c r="QZ17" s="4"/>
      <c r="RA17" s="4"/>
      <c r="RB17" s="4">
        <v>1</v>
      </c>
      <c r="RC17" s="4"/>
      <c r="RD17" s="4"/>
      <c r="RE17" s="4">
        <v>1</v>
      </c>
      <c r="RF17" s="4"/>
      <c r="RG17" s="4"/>
      <c r="RH17" s="4">
        <v>1</v>
      </c>
      <c r="RI17" s="4"/>
      <c r="RJ17" s="4"/>
      <c r="RK17" s="4">
        <v>1</v>
      </c>
      <c r="RL17" s="4"/>
      <c r="RM17" s="4"/>
      <c r="RN17" s="4">
        <v>1</v>
      </c>
      <c r="RO17" s="4"/>
      <c r="RP17" s="4"/>
      <c r="RQ17" s="4">
        <v>1</v>
      </c>
      <c r="RR17" s="4"/>
      <c r="RS17" s="4"/>
      <c r="RT17" s="4">
        <v>1</v>
      </c>
      <c r="RU17" s="4"/>
      <c r="RV17" s="4"/>
      <c r="RW17" s="4">
        <v>1</v>
      </c>
      <c r="RX17" s="4"/>
      <c r="RY17" s="4"/>
      <c r="RZ17" s="4">
        <v>1</v>
      </c>
      <c r="SA17" s="4"/>
      <c r="SB17" s="4"/>
      <c r="SC17" s="4">
        <v>1</v>
      </c>
      <c r="SD17" s="4"/>
      <c r="SE17" s="4"/>
      <c r="SF17" s="4">
        <v>1</v>
      </c>
      <c r="SG17" s="4"/>
      <c r="SH17" s="4"/>
      <c r="SI17" s="4">
        <v>1</v>
      </c>
      <c r="SJ17" s="4"/>
      <c r="SK17" s="4"/>
      <c r="SL17" s="4">
        <v>1</v>
      </c>
      <c r="SM17" s="4"/>
      <c r="SN17" s="4"/>
      <c r="SO17" s="4">
        <v>1</v>
      </c>
      <c r="SP17" s="4"/>
      <c r="SQ17" s="4"/>
      <c r="SR17" s="4">
        <v>1</v>
      </c>
      <c r="SS17" s="4"/>
      <c r="ST17" s="4"/>
      <c r="SU17" s="4">
        <v>1</v>
      </c>
      <c r="SV17" s="4"/>
      <c r="SW17" s="4"/>
      <c r="SX17" s="4">
        <v>1</v>
      </c>
      <c r="SY17" s="4"/>
      <c r="SZ17" s="4"/>
      <c r="TA17" s="4">
        <v>1</v>
      </c>
      <c r="TB17" s="4"/>
      <c r="TC17" s="4"/>
      <c r="TD17" s="4">
        <v>1</v>
      </c>
      <c r="TE17" s="4"/>
      <c r="TF17" s="4"/>
      <c r="TG17" s="4">
        <v>1</v>
      </c>
      <c r="TH17" s="4"/>
      <c r="TI17" s="4"/>
      <c r="TJ17" s="4">
        <v>1</v>
      </c>
      <c r="TK17" s="4"/>
      <c r="TL17" s="4"/>
      <c r="TM17" s="4">
        <v>1</v>
      </c>
      <c r="TN17" s="4"/>
      <c r="TO17" s="4"/>
      <c r="TP17" s="4">
        <v>1</v>
      </c>
      <c r="TQ17" s="4"/>
      <c r="TR17" s="4"/>
      <c r="TS17" s="4">
        <v>1</v>
      </c>
      <c r="TT17" s="4"/>
      <c r="TU17" s="4"/>
      <c r="TV17" s="4">
        <v>1</v>
      </c>
      <c r="TW17" s="4"/>
      <c r="TX17" s="4"/>
      <c r="TY17" s="4">
        <v>1</v>
      </c>
      <c r="TZ17" s="4"/>
      <c r="UA17" s="4"/>
      <c r="UB17" s="4">
        <v>1</v>
      </c>
      <c r="UC17" s="4"/>
      <c r="UD17" s="4"/>
      <c r="UE17" s="4">
        <v>1</v>
      </c>
      <c r="UF17" s="4"/>
      <c r="UG17" s="4"/>
      <c r="UH17" s="4">
        <v>1</v>
      </c>
      <c r="UI17" s="4"/>
      <c r="UJ17" s="4"/>
      <c r="UK17" s="4">
        <v>1</v>
      </c>
      <c r="UL17" s="4"/>
      <c r="UM17" s="4"/>
      <c r="UN17" s="4">
        <v>1</v>
      </c>
      <c r="UO17" s="4"/>
      <c r="UP17" s="4"/>
      <c r="UQ17" s="4">
        <v>1</v>
      </c>
      <c r="UR17" s="4"/>
      <c r="US17" s="4"/>
      <c r="UT17" s="4">
        <v>1</v>
      </c>
      <c r="UU17" s="4"/>
      <c r="UV17" s="4"/>
      <c r="UW17" s="4">
        <v>1</v>
      </c>
      <c r="UX17" s="4"/>
      <c r="UY17" s="4"/>
      <c r="UZ17" s="4">
        <v>1</v>
      </c>
      <c r="VA17" s="4"/>
      <c r="VB17" s="4"/>
      <c r="VC17" s="4">
        <v>1</v>
      </c>
      <c r="VD17" s="4"/>
      <c r="VE17" s="4"/>
      <c r="VF17" s="4">
        <v>1</v>
      </c>
      <c r="VG17" s="4"/>
      <c r="VH17" s="4"/>
      <c r="VI17" s="4">
        <v>1</v>
      </c>
      <c r="VJ17" s="4"/>
      <c r="VK17" s="4"/>
      <c r="VL17" s="4">
        <v>1</v>
      </c>
      <c r="VM17" s="4"/>
      <c r="VN17" s="4"/>
      <c r="VO17" s="4">
        <v>1</v>
      </c>
      <c r="VP17" s="4"/>
      <c r="VQ17" s="4"/>
      <c r="VR17" s="4">
        <v>1</v>
      </c>
      <c r="VS17" s="4"/>
      <c r="VT17" s="4"/>
      <c r="VU17" s="4">
        <v>1</v>
      </c>
      <c r="VV17" s="4"/>
      <c r="VW17" s="4"/>
      <c r="VX17" s="4">
        <v>1</v>
      </c>
      <c r="VY17" s="4"/>
      <c r="VZ17" s="4"/>
      <c r="WA17" s="4">
        <v>1</v>
      </c>
      <c r="WB17" s="4"/>
      <c r="WC17" s="4"/>
      <c r="WD17" s="4">
        <v>1</v>
      </c>
      <c r="WE17" s="4"/>
      <c r="WF17" s="4"/>
      <c r="WG17" s="4">
        <v>1</v>
      </c>
      <c r="WH17" s="4"/>
      <c r="WI17" s="4"/>
      <c r="WJ17" s="4">
        <v>1</v>
      </c>
      <c r="WK17" s="4"/>
      <c r="WL17" s="4"/>
      <c r="WM17" s="4">
        <v>1</v>
      </c>
      <c r="WN17" s="4"/>
      <c r="WO17" s="4"/>
      <c r="WP17" s="4">
        <v>1</v>
      </c>
      <c r="WQ17" s="4"/>
      <c r="WR17" s="4"/>
      <c r="WS17" s="4">
        <v>1</v>
      </c>
      <c r="WT17" s="4"/>
      <c r="WU17" s="4"/>
      <c r="WV17" s="4">
        <v>1</v>
      </c>
      <c r="WW17" s="4"/>
      <c r="WX17" s="4"/>
      <c r="WY17" s="4">
        <v>1</v>
      </c>
      <c r="WZ17" s="4"/>
      <c r="XA17" s="4"/>
      <c r="XB17" s="4">
        <v>1</v>
      </c>
      <c r="XC17" s="4"/>
      <c r="XD17" s="4"/>
      <c r="XE17" s="4">
        <v>1</v>
      </c>
      <c r="XF17" s="4"/>
      <c r="XG17" s="4"/>
      <c r="XH17" s="4">
        <v>1</v>
      </c>
      <c r="XI17" s="4"/>
      <c r="XJ17" s="4"/>
      <c r="XK17" s="4">
        <v>1</v>
      </c>
      <c r="XL17" s="4"/>
      <c r="XM17" s="4"/>
      <c r="XN17" s="4">
        <v>1</v>
      </c>
      <c r="XO17" s="4"/>
      <c r="XP17" s="4"/>
      <c r="XQ17" s="4">
        <v>1</v>
      </c>
      <c r="XR17" s="4"/>
      <c r="XS17" s="4"/>
      <c r="XT17" s="4">
        <v>1</v>
      </c>
      <c r="XU17" s="4"/>
      <c r="XV17" s="4"/>
      <c r="XW17" s="4">
        <v>1</v>
      </c>
      <c r="XX17" s="4"/>
      <c r="XY17" s="4"/>
      <c r="XZ17" s="4">
        <v>1</v>
      </c>
      <c r="YA17" s="4"/>
      <c r="YB17" s="4"/>
      <c r="YC17" s="4">
        <v>1</v>
      </c>
      <c r="YD17" s="4"/>
      <c r="YE17" s="4"/>
      <c r="YF17" s="4">
        <v>1</v>
      </c>
      <c r="YG17" s="4"/>
      <c r="YH17" s="4"/>
      <c r="YI17" s="4">
        <v>1</v>
      </c>
      <c r="YJ17" s="4"/>
      <c r="YK17" s="4"/>
      <c r="YL17" s="4">
        <v>1</v>
      </c>
      <c r="YM17" s="4"/>
      <c r="YN17" s="4"/>
      <c r="YO17" s="4">
        <v>1</v>
      </c>
      <c r="YP17" s="4"/>
      <c r="YQ17" s="4"/>
      <c r="YR17" s="4">
        <v>1</v>
      </c>
      <c r="YS17" s="4"/>
      <c r="YT17" s="4"/>
      <c r="YU17" s="4">
        <v>1</v>
      </c>
      <c r="YV17" s="4"/>
      <c r="YW17" s="4"/>
      <c r="YX17" s="4">
        <v>1</v>
      </c>
      <c r="YY17" s="4"/>
      <c r="YZ17" s="4"/>
      <c r="ZA17" s="4">
        <v>1</v>
      </c>
      <c r="ZB17" s="4"/>
      <c r="ZC17" s="4"/>
      <c r="ZD17" s="4">
        <v>1</v>
      </c>
      <c r="ZE17" s="4"/>
      <c r="ZF17" s="4"/>
      <c r="ZG17" s="4">
        <v>1</v>
      </c>
      <c r="ZH17" s="4"/>
      <c r="ZI17" s="4"/>
      <c r="ZJ17" s="4">
        <v>1</v>
      </c>
      <c r="ZK17" s="4"/>
      <c r="ZL17" s="4"/>
      <c r="ZM17" s="4">
        <v>1</v>
      </c>
      <c r="ZN17" s="4"/>
      <c r="ZO17" s="4"/>
      <c r="ZP17" s="4">
        <v>1</v>
      </c>
    </row>
    <row r="18" spans="1:693" ht="15.75" x14ac:dyDescent="0.25">
      <c r="A18" s="2">
        <v>5</v>
      </c>
      <c r="B18" s="168" t="s">
        <v>3199</v>
      </c>
      <c r="C18" s="57">
        <v>1</v>
      </c>
      <c r="D18" s="57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4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/>
      <c r="CP18" s="1">
        <v>1</v>
      </c>
      <c r="CQ18" s="1"/>
      <c r="CR18" s="1"/>
      <c r="CS18" s="1">
        <v>1</v>
      </c>
      <c r="CT18" s="1"/>
      <c r="CU18" s="1">
        <v>1</v>
      </c>
      <c r="CV18" s="4"/>
      <c r="CW18" s="4"/>
      <c r="CX18" s="4">
        <v>1</v>
      </c>
      <c r="CY18" s="4"/>
      <c r="CZ18" s="4"/>
      <c r="DA18" s="1">
        <v>1</v>
      </c>
      <c r="DB18" s="1"/>
      <c r="DC18" s="4"/>
      <c r="DD18" s="1">
        <v>1</v>
      </c>
      <c r="DE18" s="1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1">
        <v>1</v>
      </c>
      <c r="EI18" s="1"/>
      <c r="EJ18" s="4"/>
      <c r="EK18" s="4">
        <v>1</v>
      </c>
      <c r="EL18" s="4"/>
      <c r="EM18" s="4"/>
      <c r="EN18" s="4">
        <v>1</v>
      </c>
      <c r="EO18" s="4"/>
      <c r="EP18" s="4"/>
      <c r="EQ18" s="2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1">
        <v>1</v>
      </c>
      <c r="FJ18" s="1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  <c r="VV18" s="4">
        <v>1</v>
      </c>
      <c r="VW18" s="4"/>
      <c r="VX18" s="4"/>
      <c r="VY18" s="4">
        <v>1</v>
      </c>
      <c r="VZ18" s="4"/>
      <c r="WA18" s="4"/>
      <c r="WB18" s="4">
        <v>1</v>
      </c>
      <c r="WC18" s="4"/>
      <c r="WD18" s="4"/>
      <c r="WE18" s="4">
        <v>1</v>
      </c>
      <c r="WF18" s="4"/>
      <c r="WG18" s="4"/>
      <c r="WH18" s="4">
        <v>1</v>
      </c>
      <c r="WI18" s="4"/>
      <c r="WJ18" s="4"/>
      <c r="WK18" s="4">
        <v>1</v>
      </c>
      <c r="WL18" s="4"/>
      <c r="WM18" s="4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  <c r="WW18" s="4">
        <v>1</v>
      </c>
      <c r="WX18" s="4"/>
      <c r="WY18" s="4"/>
      <c r="WZ18" s="4">
        <v>1</v>
      </c>
      <c r="XA18" s="4"/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  <c r="XL18" s="4">
        <v>1</v>
      </c>
      <c r="XM18" s="4"/>
      <c r="XN18" s="4"/>
      <c r="XO18" s="4">
        <v>1</v>
      </c>
      <c r="XP18" s="4"/>
      <c r="XQ18" s="4"/>
      <c r="XR18" s="4">
        <v>1</v>
      </c>
      <c r="XS18" s="4"/>
      <c r="XT18" s="4"/>
      <c r="XU18" s="4">
        <v>1</v>
      </c>
      <c r="XV18" s="4"/>
      <c r="XW18" s="4"/>
      <c r="XX18" s="4">
        <v>1</v>
      </c>
      <c r="XY18" s="4"/>
      <c r="XZ18" s="4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>
        <v>1</v>
      </c>
      <c r="YK18" s="4"/>
      <c r="YL18" s="4"/>
      <c r="YM18" s="4">
        <v>1</v>
      </c>
      <c r="YN18" s="4"/>
      <c r="YO18" s="4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</row>
    <row r="19" spans="1:693" ht="15.75" x14ac:dyDescent="0.25">
      <c r="A19" s="2">
        <v>6</v>
      </c>
      <c r="B19" s="168" t="s">
        <v>3200</v>
      </c>
      <c r="C19" s="57"/>
      <c r="D19" s="57">
        <v>1</v>
      </c>
      <c r="E19" s="9"/>
      <c r="F19" s="1">
        <v>1</v>
      </c>
      <c r="G19" s="1"/>
      <c r="H19" s="1"/>
      <c r="I19" s="1">
        <v>1</v>
      </c>
      <c r="J19" s="1"/>
      <c r="K19" s="1"/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>
        <v>1</v>
      </c>
      <c r="AH19" s="1"/>
      <c r="AI19" s="1"/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>
        <v>1</v>
      </c>
      <c r="BX19" s="1"/>
      <c r="BY19" s="1"/>
      <c r="BZ19" s="1"/>
      <c r="CA19" s="1">
        <v>1</v>
      </c>
      <c r="CB19" s="1"/>
      <c r="CC19" s="1"/>
      <c r="CD19" s="1">
        <v>1</v>
      </c>
      <c r="CE19" s="4"/>
      <c r="CF19" s="1"/>
      <c r="CG19" s="1">
        <v>1</v>
      </c>
      <c r="CH19" s="1"/>
      <c r="CI19" s="1"/>
      <c r="CJ19" s="1">
        <v>1</v>
      </c>
      <c r="CK19" s="1"/>
      <c r="CL19" s="1">
        <v>1</v>
      </c>
      <c r="CM19" s="1"/>
      <c r="CN19" s="1"/>
      <c r="CO19" s="1"/>
      <c r="CP19" s="1"/>
      <c r="CQ19" s="1">
        <v>1</v>
      </c>
      <c r="CR19" s="1"/>
      <c r="CS19" s="1"/>
      <c r="CT19" s="1">
        <v>1</v>
      </c>
      <c r="CU19" s="1">
        <v>1</v>
      </c>
      <c r="CV19" s="4"/>
      <c r="CW19" s="4"/>
      <c r="CX19" s="4"/>
      <c r="CY19" s="4"/>
      <c r="CZ19" s="4">
        <v>1</v>
      </c>
      <c r="DA19" s="1"/>
      <c r="DB19" s="1">
        <v>1</v>
      </c>
      <c r="DC19" s="4"/>
      <c r="DD19" s="1"/>
      <c r="DE19" s="1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/>
      <c r="EA19" s="4">
        <v>1</v>
      </c>
      <c r="EB19" s="4"/>
      <c r="EC19" s="4">
        <v>1</v>
      </c>
      <c r="ED19" s="4"/>
      <c r="EE19" s="4"/>
      <c r="EF19" s="4">
        <v>1</v>
      </c>
      <c r="EG19" s="4"/>
      <c r="EH19" s="1"/>
      <c r="EI19" s="1">
        <v>1</v>
      </c>
      <c r="EJ19" s="4"/>
      <c r="EK19" s="4"/>
      <c r="EL19" s="4"/>
      <c r="EM19" s="4">
        <v>1</v>
      </c>
      <c r="EN19" s="4"/>
      <c r="EO19" s="4"/>
      <c r="EP19" s="4">
        <v>1</v>
      </c>
      <c r="EQ19" s="24">
        <v>1</v>
      </c>
      <c r="ER19" s="4"/>
      <c r="ES19" s="4"/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1">
        <v>1</v>
      </c>
      <c r="FJ19" s="1"/>
      <c r="FK19" s="4"/>
      <c r="FL19" s="4">
        <v>1</v>
      </c>
      <c r="FM19" s="4"/>
      <c r="FN19" s="4"/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>
        <v>1</v>
      </c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4"/>
      <c r="IV19" s="4"/>
      <c r="IW19" s="4">
        <v>1</v>
      </c>
      <c r="IX19" s="4"/>
      <c r="IY19" s="4"/>
      <c r="IZ19" s="4">
        <v>1</v>
      </c>
      <c r="JA19" s="4"/>
      <c r="JB19" s="4"/>
      <c r="JC19" s="4">
        <v>1</v>
      </c>
      <c r="JD19" s="4"/>
      <c r="JE19" s="4"/>
      <c r="JF19" s="4">
        <v>1</v>
      </c>
      <c r="JG19" s="4"/>
      <c r="JH19" s="4"/>
      <c r="JI19" s="4">
        <v>1</v>
      </c>
      <c r="JJ19" s="4"/>
      <c r="JK19" s="4"/>
      <c r="JL19" s="4">
        <v>1</v>
      </c>
      <c r="JM19" s="4"/>
      <c r="JN19" s="4"/>
      <c r="JO19" s="4">
        <v>1</v>
      </c>
      <c r="JP19" s="4"/>
      <c r="JQ19" s="4"/>
      <c r="JR19" s="4">
        <v>1</v>
      </c>
      <c r="JS19" s="4"/>
      <c r="JT19" s="4"/>
      <c r="JU19" s="4">
        <v>1</v>
      </c>
      <c r="JV19" s="4"/>
      <c r="JW19" s="4"/>
      <c r="JX19" s="4">
        <v>1</v>
      </c>
      <c r="JY19" s="4"/>
      <c r="JZ19" s="4"/>
      <c r="KA19" s="4">
        <v>1</v>
      </c>
      <c r="KB19" s="4"/>
      <c r="KC19" s="4"/>
      <c r="KD19" s="4">
        <v>1</v>
      </c>
      <c r="KE19" s="4"/>
      <c r="KF19" s="4"/>
      <c r="KG19" s="4">
        <v>1</v>
      </c>
      <c r="KH19" s="4"/>
      <c r="KI19" s="4"/>
      <c r="KJ19" s="4">
        <v>1</v>
      </c>
      <c r="KK19" s="4"/>
      <c r="KL19" s="4"/>
      <c r="KM19" s="4">
        <v>1</v>
      </c>
      <c r="KN19" s="4"/>
      <c r="KO19" s="4"/>
      <c r="KP19" s="4">
        <v>1</v>
      </c>
      <c r="KQ19" s="4"/>
      <c r="KR19" s="4"/>
      <c r="KS19" s="4">
        <v>1</v>
      </c>
      <c r="KT19" s="4"/>
      <c r="KU19" s="4"/>
      <c r="KV19" s="4">
        <v>1</v>
      </c>
      <c r="KW19" s="4"/>
      <c r="KX19" s="4"/>
      <c r="KY19" s="4">
        <v>1</v>
      </c>
      <c r="KZ19" s="4"/>
      <c r="LA19" s="4"/>
      <c r="LB19" s="4">
        <v>1</v>
      </c>
      <c r="LC19" s="4"/>
      <c r="LD19" s="4"/>
      <c r="LE19" s="4">
        <v>1</v>
      </c>
      <c r="LF19" s="4"/>
      <c r="LG19" s="4"/>
      <c r="LH19" s="4">
        <v>1</v>
      </c>
      <c r="LI19" s="4"/>
      <c r="LJ19" s="4"/>
      <c r="LK19" s="4">
        <v>1</v>
      </c>
      <c r="LL19" s="4"/>
      <c r="LM19" s="4"/>
      <c r="LN19" s="4">
        <v>1</v>
      </c>
      <c r="LO19" s="4"/>
      <c r="LP19" s="4"/>
      <c r="LQ19" s="4">
        <v>1</v>
      </c>
      <c r="LR19" s="4"/>
      <c r="LS19" s="4"/>
      <c r="LT19" s="4">
        <v>1</v>
      </c>
      <c r="LU19" s="4"/>
      <c r="LV19" s="4"/>
      <c r="LW19" s="4">
        <v>1</v>
      </c>
      <c r="LX19" s="4"/>
      <c r="LY19" s="4"/>
      <c r="LZ19" s="4">
        <v>1</v>
      </c>
      <c r="MA19" s="4"/>
      <c r="MB19" s="4"/>
      <c r="MC19" s="4">
        <v>1</v>
      </c>
      <c r="MD19" s="4"/>
      <c r="ME19" s="4"/>
      <c r="MF19" s="4">
        <v>1</v>
      </c>
      <c r="MG19" s="4"/>
      <c r="MH19" s="4"/>
      <c r="MI19" s="4">
        <v>1</v>
      </c>
      <c r="MJ19" s="4"/>
      <c r="MK19" s="4"/>
      <c r="ML19" s="4">
        <v>1</v>
      </c>
      <c r="MM19" s="4"/>
      <c r="MN19" s="4"/>
      <c r="MO19" s="4">
        <v>1</v>
      </c>
      <c r="MP19" s="4"/>
      <c r="MQ19" s="4"/>
      <c r="MR19" s="4">
        <v>1</v>
      </c>
      <c r="MS19" s="4"/>
      <c r="MT19" s="4"/>
      <c r="MU19" s="4">
        <v>1</v>
      </c>
      <c r="MV19" s="4"/>
      <c r="MW19" s="4"/>
      <c r="MX19" s="4">
        <v>1</v>
      </c>
      <c r="MY19" s="4"/>
      <c r="MZ19" s="4"/>
      <c r="NA19" s="4">
        <v>1</v>
      </c>
      <c r="NB19" s="4"/>
      <c r="NC19" s="4"/>
      <c r="ND19" s="4">
        <v>1</v>
      </c>
      <c r="NE19" s="4"/>
      <c r="NF19" s="4"/>
      <c r="NG19" s="4">
        <v>1</v>
      </c>
      <c r="NH19" s="4"/>
      <c r="NI19" s="4"/>
      <c r="NJ19" s="4">
        <v>1</v>
      </c>
      <c r="NK19" s="4"/>
      <c r="NL19" s="4"/>
      <c r="NM19" s="4">
        <v>1</v>
      </c>
      <c r="NN19" s="4"/>
      <c r="NO19" s="4"/>
      <c r="NP19" s="4">
        <v>1</v>
      </c>
      <c r="NQ19" s="4"/>
      <c r="NR19" s="4"/>
      <c r="NS19" s="4">
        <v>1</v>
      </c>
      <c r="NT19" s="4"/>
      <c r="NU19" s="4"/>
      <c r="NV19" s="4">
        <v>1</v>
      </c>
      <c r="NW19" s="4"/>
      <c r="NX19" s="4"/>
      <c r="NY19" s="4">
        <v>1</v>
      </c>
      <c r="NZ19" s="4"/>
      <c r="OA19" s="4"/>
      <c r="OB19" s="4">
        <v>1</v>
      </c>
      <c r="OC19" s="4"/>
      <c r="OD19" s="4"/>
      <c r="OE19" s="4">
        <v>1</v>
      </c>
      <c r="OF19" s="4"/>
      <c r="OG19" s="4"/>
      <c r="OH19" s="4">
        <v>1</v>
      </c>
      <c r="OI19" s="4"/>
      <c r="OJ19" s="4"/>
      <c r="OK19" s="4">
        <v>1</v>
      </c>
      <c r="OL19" s="4"/>
      <c r="OM19" s="4"/>
      <c r="ON19" s="4">
        <v>1</v>
      </c>
      <c r="OO19" s="4"/>
      <c r="OP19" s="4"/>
      <c r="OQ19" s="4">
        <v>1</v>
      </c>
      <c r="OR19" s="4"/>
      <c r="OS19" s="4"/>
      <c r="OT19" s="4">
        <v>1</v>
      </c>
      <c r="OU19" s="4"/>
      <c r="OV19" s="4"/>
      <c r="OW19" s="4">
        <v>1</v>
      </c>
      <c r="OX19" s="4"/>
      <c r="OY19" s="4"/>
      <c r="OZ19" s="4">
        <v>1</v>
      </c>
      <c r="PA19" s="4"/>
      <c r="PB19" s="4"/>
      <c r="PC19" s="4">
        <v>1</v>
      </c>
      <c r="PD19" s="4"/>
      <c r="PE19" s="4"/>
      <c r="PF19" s="4">
        <v>1</v>
      </c>
      <c r="PG19" s="4"/>
      <c r="PH19" s="4"/>
      <c r="PI19" s="4">
        <v>1</v>
      </c>
      <c r="PJ19" s="4"/>
      <c r="PK19" s="4"/>
      <c r="PL19" s="4">
        <v>1</v>
      </c>
      <c r="PM19" s="4"/>
      <c r="PN19" s="4"/>
      <c r="PO19" s="4">
        <v>1</v>
      </c>
      <c r="PP19" s="4"/>
      <c r="PQ19" s="4"/>
      <c r="PR19" s="4">
        <v>1</v>
      </c>
      <c r="PS19" s="4"/>
      <c r="PT19" s="4"/>
      <c r="PU19" s="4">
        <v>1</v>
      </c>
      <c r="PV19" s="4"/>
      <c r="PW19" s="4"/>
      <c r="PX19" s="4">
        <v>1</v>
      </c>
      <c r="PY19" s="4"/>
      <c r="PZ19" s="4"/>
      <c r="QA19" s="4">
        <v>1</v>
      </c>
      <c r="QB19" s="4"/>
      <c r="QC19" s="4"/>
      <c r="QD19" s="4">
        <v>1</v>
      </c>
      <c r="QE19" s="4"/>
      <c r="QF19" s="4"/>
      <c r="QG19" s="4">
        <v>1</v>
      </c>
      <c r="QH19" s="4"/>
      <c r="QI19" s="4"/>
      <c r="QJ19" s="4">
        <v>1</v>
      </c>
      <c r="QK19" s="4"/>
      <c r="QL19" s="4"/>
      <c r="QM19" s="4">
        <v>1</v>
      </c>
      <c r="QN19" s="4"/>
      <c r="QO19" s="4"/>
      <c r="QP19" s="4">
        <v>1</v>
      </c>
      <c r="QQ19" s="4"/>
      <c r="QR19" s="4"/>
      <c r="QS19" s="4">
        <v>1</v>
      </c>
      <c r="QT19" s="4"/>
      <c r="QU19" s="4"/>
      <c r="QV19" s="4">
        <v>1</v>
      </c>
      <c r="QW19" s="4"/>
      <c r="QX19" s="4"/>
      <c r="QY19" s="4">
        <v>1</v>
      </c>
      <c r="QZ19" s="4"/>
      <c r="RA19" s="4"/>
      <c r="RB19" s="4">
        <v>1</v>
      </c>
      <c r="RC19" s="4"/>
      <c r="RD19" s="4"/>
      <c r="RE19" s="4">
        <v>1</v>
      </c>
      <c r="RF19" s="4"/>
      <c r="RG19" s="4"/>
      <c r="RH19" s="4">
        <v>1</v>
      </c>
      <c r="RI19" s="4"/>
      <c r="RJ19" s="4"/>
      <c r="RK19" s="4">
        <v>1</v>
      </c>
      <c r="RL19" s="4"/>
      <c r="RM19" s="4"/>
      <c r="RN19" s="4">
        <v>1</v>
      </c>
      <c r="RO19" s="4"/>
      <c r="RP19" s="4"/>
      <c r="RQ19" s="4">
        <v>1</v>
      </c>
      <c r="RR19" s="4"/>
      <c r="RS19" s="4"/>
      <c r="RT19" s="4">
        <v>1</v>
      </c>
      <c r="RU19" s="4"/>
      <c r="RV19" s="4"/>
      <c r="RW19" s="4">
        <v>1</v>
      </c>
      <c r="RX19" s="4"/>
      <c r="RY19" s="4"/>
      <c r="RZ19" s="4">
        <v>1</v>
      </c>
      <c r="SA19" s="4"/>
      <c r="SB19" s="4"/>
      <c r="SC19" s="4">
        <v>1</v>
      </c>
      <c r="SD19" s="4"/>
      <c r="SE19" s="4"/>
      <c r="SF19" s="4">
        <v>1</v>
      </c>
      <c r="SG19" s="4"/>
      <c r="SH19" s="4"/>
      <c r="SI19" s="4">
        <v>1</v>
      </c>
      <c r="SJ19" s="4"/>
      <c r="SK19" s="4"/>
      <c r="SL19" s="4">
        <v>1</v>
      </c>
      <c r="SM19" s="4"/>
      <c r="SN19" s="4"/>
      <c r="SO19" s="4">
        <v>1</v>
      </c>
      <c r="SP19" s="4"/>
      <c r="SQ19" s="4"/>
      <c r="SR19" s="4">
        <v>1</v>
      </c>
      <c r="SS19" s="4"/>
      <c r="ST19" s="4"/>
      <c r="SU19" s="4">
        <v>1</v>
      </c>
      <c r="SV19" s="4"/>
      <c r="SW19" s="4"/>
      <c r="SX19" s="4">
        <v>1</v>
      </c>
      <c r="SY19" s="4"/>
      <c r="SZ19" s="4"/>
      <c r="TA19" s="4">
        <v>1</v>
      </c>
      <c r="TB19" s="4"/>
      <c r="TC19" s="4"/>
      <c r="TD19" s="4">
        <v>1</v>
      </c>
      <c r="TE19" s="4"/>
      <c r="TF19" s="4"/>
      <c r="TG19" s="4">
        <v>1</v>
      </c>
      <c r="TH19" s="4"/>
      <c r="TI19" s="4"/>
      <c r="TJ19" s="4">
        <v>1</v>
      </c>
      <c r="TK19" s="4"/>
      <c r="TL19" s="4"/>
      <c r="TM19" s="4">
        <v>1</v>
      </c>
      <c r="TN19" s="4"/>
      <c r="TO19" s="4"/>
      <c r="TP19" s="4">
        <v>1</v>
      </c>
      <c r="TQ19" s="4"/>
      <c r="TR19" s="4"/>
      <c r="TS19" s="4">
        <v>1</v>
      </c>
      <c r="TT19" s="4"/>
      <c r="TU19" s="4"/>
      <c r="TV19" s="4">
        <v>1</v>
      </c>
      <c r="TW19" s="4"/>
      <c r="TX19" s="4"/>
      <c r="TY19" s="4">
        <v>1</v>
      </c>
      <c r="TZ19" s="4"/>
      <c r="UA19" s="4"/>
      <c r="UB19" s="4">
        <v>1</v>
      </c>
      <c r="UC19" s="4"/>
      <c r="UD19" s="4"/>
      <c r="UE19" s="4">
        <v>1</v>
      </c>
      <c r="UF19" s="4"/>
      <c r="UG19" s="4"/>
      <c r="UH19" s="4">
        <v>1</v>
      </c>
      <c r="UI19" s="4"/>
      <c r="UJ19" s="4"/>
      <c r="UK19" s="4">
        <v>1</v>
      </c>
      <c r="UL19" s="4"/>
      <c r="UM19" s="4"/>
      <c r="UN19" s="4">
        <v>1</v>
      </c>
      <c r="UO19" s="4"/>
      <c r="UP19" s="4"/>
      <c r="UQ19" s="4">
        <v>1</v>
      </c>
      <c r="UR19" s="4"/>
      <c r="US19" s="4"/>
      <c r="UT19" s="4">
        <v>1</v>
      </c>
      <c r="UU19" s="4"/>
      <c r="UV19" s="4"/>
      <c r="UW19" s="4">
        <v>1</v>
      </c>
      <c r="UX19" s="4"/>
      <c r="UY19" s="4"/>
      <c r="UZ19" s="4">
        <v>1</v>
      </c>
      <c r="VA19" s="4"/>
      <c r="VB19" s="4"/>
      <c r="VC19" s="4">
        <v>1</v>
      </c>
      <c r="VD19" s="4"/>
      <c r="VE19" s="4"/>
      <c r="VF19" s="4">
        <v>1</v>
      </c>
      <c r="VG19" s="4"/>
      <c r="VH19" s="4"/>
      <c r="VI19" s="4">
        <v>1</v>
      </c>
      <c r="VJ19" s="4"/>
      <c r="VK19" s="4"/>
      <c r="VL19" s="4">
        <v>1</v>
      </c>
      <c r="VM19" s="4"/>
      <c r="VN19" s="4"/>
      <c r="VO19" s="4">
        <v>1</v>
      </c>
      <c r="VP19" s="4"/>
      <c r="VQ19" s="4"/>
      <c r="VR19" s="4">
        <v>1</v>
      </c>
      <c r="VS19" s="4"/>
      <c r="VT19" s="4"/>
      <c r="VU19" s="4">
        <v>1</v>
      </c>
      <c r="VV19" s="4"/>
      <c r="VW19" s="4"/>
      <c r="VX19" s="4">
        <v>1</v>
      </c>
      <c r="VY19" s="4"/>
      <c r="VZ19" s="4"/>
      <c r="WA19" s="4">
        <v>1</v>
      </c>
      <c r="WB19" s="4"/>
      <c r="WC19" s="4"/>
      <c r="WD19" s="4">
        <v>1</v>
      </c>
      <c r="WE19" s="4"/>
      <c r="WF19" s="4"/>
      <c r="WG19" s="4">
        <v>1</v>
      </c>
      <c r="WH19" s="4"/>
      <c r="WI19" s="4"/>
      <c r="WJ19" s="4">
        <v>1</v>
      </c>
      <c r="WK19" s="4"/>
      <c r="WL19" s="4"/>
      <c r="WM19" s="4">
        <v>1</v>
      </c>
      <c r="WN19" s="4"/>
      <c r="WO19" s="4"/>
      <c r="WP19" s="4">
        <v>1</v>
      </c>
      <c r="WQ19" s="4"/>
      <c r="WR19" s="4"/>
      <c r="WS19" s="4">
        <v>1</v>
      </c>
      <c r="WT19" s="4"/>
      <c r="WU19" s="4"/>
      <c r="WV19" s="4">
        <v>1</v>
      </c>
      <c r="WW19" s="4"/>
      <c r="WX19" s="4"/>
      <c r="WY19" s="4">
        <v>1</v>
      </c>
      <c r="WZ19" s="4"/>
      <c r="XA19" s="4"/>
      <c r="XB19" s="4">
        <v>1</v>
      </c>
      <c r="XC19" s="4"/>
      <c r="XD19" s="4"/>
      <c r="XE19" s="4">
        <v>1</v>
      </c>
      <c r="XF19" s="4"/>
      <c r="XG19" s="4"/>
      <c r="XH19" s="4">
        <v>1</v>
      </c>
      <c r="XI19" s="4"/>
      <c r="XJ19" s="4"/>
      <c r="XK19" s="4">
        <v>1</v>
      </c>
      <c r="XL19" s="4"/>
      <c r="XM19" s="4"/>
      <c r="XN19" s="4">
        <v>1</v>
      </c>
      <c r="XO19" s="4"/>
      <c r="XP19" s="4"/>
      <c r="XQ19" s="4">
        <v>1</v>
      </c>
      <c r="XR19" s="4"/>
      <c r="XS19" s="4"/>
      <c r="XT19" s="4">
        <v>1</v>
      </c>
      <c r="XU19" s="4"/>
      <c r="XV19" s="4"/>
      <c r="XW19" s="4">
        <v>1</v>
      </c>
      <c r="XX19" s="4"/>
      <c r="XY19" s="4"/>
      <c r="XZ19" s="4">
        <v>1</v>
      </c>
      <c r="YA19" s="4"/>
      <c r="YB19" s="4"/>
      <c r="YC19" s="4">
        <v>1</v>
      </c>
      <c r="YD19" s="4"/>
      <c r="YE19" s="4"/>
      <c r="YF19" s="4">
        <v>1</v>
      </c>
      <c r="YG19" s="4"/>
      <c r="YH19" s="4"/>
      <c r="YI19" s="4">
        <v>1</v>
      </c>
      <c r="YJ19" s="4"/>
      <c r="YK19" s="4"/>
      <c r="YL19" s="4">
        <v>1</v>
      </c>
      <c r="YM19" s="4"/>
      <c r="YN19" s="4"/>
      <c r="YO19" s="4">
        <v>1</v>
      </c>
      <c r="YP19" s="4"/>
      <c r="YQ19" s="4"/>
      <c r="YR19" s="4">
        <v>1</v>
      </c>
      <c r="YS19" s="4"/>
      <c r="YT19" s="4"/>
      <c r="YU19" s="4">
        <v>1</v>
      </c>
      <c r="YV19" s="4"/>
      <c r="YW19" s="4"/>
      <c r="YX19" s="4">
        <v>1</v>
      </c>
      <c r="YY19" s="4"/>
      <c r="YZ19" s="4"/>
      <c r="ZA19" s="4">
        <v>1</v>
      </c>
      <c r="ZB19" s="4"/>
      <c r="ZC19" s="4"/>
      <c r="ZD19" s="4">
        <v>1</v>
      </c>
      <c r="ZE19" s="4"/>
      <c r="ZF19" s="4"/>
      <c r="ZG19" s="4">
        <v>1</v>
      </c>
      <c r="ZH19" s="4"/>
      <c r="ZI19" s="4"/>
      <c r="ZJ19" s="4">
        <v>1</v>
      </c>
      <c r="ZK19" s="4"/>
      <c r="ZL19" s="4"/>
      <c r="ZM19" s="4">
        <v>1</v>
      </c>
      <c r="ZN19" s="4"/>
      <c r="ZO19" s="4"/>
      <c r="ZP19" s="4">
        <v>1</v>
      </c>
    </row>
    <row r="20" spans="1:693" ht="15.75" x14ac:dyDescent="0.25">
      <c r="A20" s="2">
        <v>7</v>
      </c>
      <c r="B20" s="168" t="s">
        <v>3201</v>
      </c>
      <c r="C20" s="57">
        <v>1</v>
      </c>
      <c r="D20" s="57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4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/>
      <c r="CP20" s="1">
        <v>1</v>
      </c>
      <c r="CQ20" s="1"/>
      <c r="CR20" s="1"/>
      <c r="CS20" s="1">
        <v>1</v>
      </c>
      <c r="CT20" s="1"/>
      <c r="CU20" s="1">
        <v>1</v>
      </c>
      <c r="CV20" s="4"/>
      <c r="CW20" s="4"/>
      <c r="CX20" s="4"/>
      <c r="CY20" s="4">
        <v>1</v>
      </c>
      <c r="CZ20" s="4"/>
      <c r="DA20" s="1">
        <v>1</v>
      </c>
      <c r="DB20" s="1"/>
      <c r="DC20" s="4"/>
      <c r="DD20" s="1">
        <v>1</v>
      </c>
      <c r="DE20" s="1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1">
        <v>1</v>
      </c>
      <c r="EI20" s="1"/>
      <c r="EJ20" s="4"/>
      <c r="EK20" s="4"/>
      <c r="EL20" s="4">
        <v>1</v>
      </c>
      <c r="EM20" s="4"/>
      <c r="EN20" s="4"/>
      <c r="EO20" s="4">
        <v>1</v>
      </c>
      <c r="EP20" s="4"/>
      <c r="EQ20" s="2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1">
        <v>1</v>
      </c>
      <c r="FJ20" s="1"/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>
        <v>1</v>
      </c>
      <c r="TM20" s="4"/>
      <c r="TN20" s="4"/>
      <c r="TO20" s="4">
        <v>1</v>
      </c>
      <c r="TP20" s="4"/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  <c r="VM20" s="4"/>
      <c r="VN20" s="4">
        <v>1</v>
      </c>
      <c r="VO20" s="4"/>
      <c r="VP20" s="4"/>
      <c r="VQ20" s="4">
        <v>1</v>
      </c>
      <c r="VR20" s="4"/>
      <c r="VS20" s="4"/>
      <c r="VT20" s="4">
        <v>1</v>
      </c>
      <c r="VU20" s="4"/>
      <c r="VV20" s="4"/>
      <c r="VW20" s="4">
        <v>1</v>
      </c>
      <c r="VX20" s="4"/>
      <c r="VY20" s="4"/>
      <c r="VZ20" s="4">
        <v>1</v>
      </c>
      <c r="WA20" s="4"/>
      <c r="WB20" s="4"/>
      <c r="WC20" s="4">
        <v>1</v>
      </c>
      <c r="WD20" s="4"/>
      <c r="WE20" s="4"/>
      <c r="WF20" s="4">
        <v>1</v>
      </c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>
        <v>1</v>
      </c>
      <c r="WV20" s="4"/>
      <c r="WW20" s="4"/>
      <c r="WX20" s="4">
        <v>1</v>
      </c>
      <c r="WY20" s="4"/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/>
      <c r="XJ20" s="4">
        <v>1</v>
      </c>
      <c r="XK20" s="4"/>
      <c r="XL20" s="4"/>
      <c r="XM20" s="4">
        <v>1</v>
      </c>
      <c r="XN20" s="4"/>
      <c r="XO20" s="4"/>
      <c r="XP20" s="4">
        <v>1</v>
      </c>
      <c r="XQ20" s="4"/>
      <c r="XR20" s="4"/>
      <c r="XS20" s="4">
        <v>1</v>
      </c>
      <c r="XT20" s="4"/>
      <c r="XU20" s="4"/>
      <c r="XV20" s="4">
        <v>1</v>
      </c>
      <c r="XW20" s="4"/>
      <c r="XX20" s="4"/>
      <c r="XY20" s="4">
        <v>1</v>
      </c>
      <c r="XZ20" s="4"/>
      <c r="YA20" s="4"/>
      <c r="YB20" s="4">
        <v>1</v>
      </c>
      <c r="YC20" s="4"/>
      <c r="YD20" s="4"/>
      <c r="YE20" s="4">
        <v>1</v>
      </c>
      <c r="YF20" s="4"/>
      <c r="YG20" s="4"/>
      <c r="YH20" s="4">
        <v>1</v>
      </c>
      <c r="YI20" s="4"/>
      <c r="YJ20" s="4"/>
      <c r="YK20" s="4">
        <v>1</v>
      </c>
      <c r="YL20" s="4"/>
      <c r="YM20" s="4"/>
      <c r="YN20" s="4">
        <v>1</v>
      </c>
      <c r="YO20" s="4"/>
      <c r="YP20" s="4"/>
      <c r="YQ20" s="4">
        <v>1</v>
      </c>
      <c r="YR20" s="4"/>
      <c r="YS20" s="4"/>
      <c r="YT20" s="4">
        <v>1</v>
      </c>
      <c r="YU20" s="4"/>
      <c r="YV20" s="4"/>
      <c r="YW20" s="4">
        <v>1</v>
      </c>
      <c r="YX20" s="4"/>
      <c r="YY20" s="4"/>
      <c r="YZ20" s="4">
        <v>1</v>
      </c>
      <c r="ZA20" s="4"/>
      <c r="ZB20" s="4"/>
      <c r="ZC20" s="4">
        <v>1</v>
      </c>
      <c r="ZD20" s="4"/>
      <c r="ZE20" s="4"/>
      <c r="ZF20" s="4">
        <v>1</v>
      </c>
      <c r="ZG20" s="4"/>
      <c r="ZH20" s="4"/>
      <c r="ZI20" s="4">
        <v>1</v>
      </c>
      <c r="ZJ20" s="4"/>
      <c r="ZK20" s="4"/>
      <c r="ZL20" s="4">
        <v>1</v>
      </c>
      <c r="ZM20" s="4"/>
      <c r="ZN20" s="4"/>
      <c r="ZO20" s="4">
        <v>1</v>
      </c>
      <c r="ZP20" s="4"/>
    </row>
    <row r="21" spans="1:693" ht="15.75" x14ac:dyDescent="0.25">
      <c r="A21" s="3">
        <v>8</v>
      </c>
      <c r="B21" s="169" t="s">
        <v>3202</v>
      </c>
      <c r="C21" s="62">
        <v>1</v>
      </c>
      <c r="D21" s="62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1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1">
        <v>1</v>
      </c>
      <c r="BI21" s="4"/>
      <c r="BJ21" s="4"/>
      <c r="BK21" s="1">
        <v>1</v>
      </c>
      <c r="BL21" s="4"/>
      <c r="BM21" s="4"/>
      <c r="BN21" s="1">
        <v>1</v>
      </c>
      <c r="BO21" s="4"/>
      <c r="BP21" s="4"/>
      <c r="BQ21" s="1">
        <v>1</v>
      </c>
      <c r="BR21" s="4"/>
      <c r="BS21" s="4"/>
      <c r="BT21" s="4">
        <v>1</v>
      </c>
      <c r="BU21" s="4"/>
      <c r="BV21" s="4"/>
      <c r="BW21" s="1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2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/>
      <c r="GI21" s="4"/>
      <c r="GJ21" s="4"/>
      <c r="GK21" s="4"/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>
        <v>1</v>
      </c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>
        <v>1</v>
      </c>
      <c r="RK21" s="4"/>
      <c r="RL21" s="4"/>
      <c r="RM21" s="4">
        <v>1</v>
      </c>
      <c r="RN21" s="4"/>
      <c r="RO21" s="4"/>
      <c r="RP21" s="4">
        <v>1</v>
      </c>
      <c r="RQ21" s="4"/>
      <c r="RR21" s="4"/>
      <c r="RS21" s="4">
        <v>1</v>
      </c>
      <c r="RT21" s="4"/>
      <c r="RU21" s="4"/>
      <c r="RV21" s="4">
        <v>1</v>
      </c>
      <c r="RW21" s="4"/>
      <c r="RX21" s="4"/>
      <c r="RY21" s="4">
        <v>1</v>
      </c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>
        <v>1</v>
      </c>
      <c r="SO21" s="4"/>
      <c r="SP21" s="4"/>
      <c r="SQ21" s="4">
        <v>1</v>
      </c>
      <c r="SR21" s="4"/>
      <c r="SS21" s="4"/>
      <c r="ST21" s="4">
        <v>1</v>
      </c>
      <c r="SU21" s="4"/>
      <c r="SV21" s="4"/>
      <c r="SW21" s="4">
        <v>1</v>
      </c>
      <c r="SX21" s="4"/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/>
      <c r="US21" s="4">
        <v>1</v>
      </c>
      <c r="UT21" s="4"/>
      <c r="UU21" s="4"/>
      <c r="UV21" s="4">
        <v>1</v>
      </c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/>
      <c r="VK21" s="4">
        <v>1</v>
      </c>
      <c r="VL21" s="4"/>
      <c r="VM21" s="4"/>
      <c r="VN21" s="4">
        <v>1</v>
      </c>
      <c r="VO21" s="4"/>
      <c r="VP21" s="4"/>
      <c r="VQ21" s="4">
        <v>1</v>
      </c>
      <c r="VR21" s="4"/>
      <c r="VS21" s="4"/>
      <c r="VT21" s="4">
        <v>1</v>
      </c>
      <c r="VU21" s="4"/>
      <c r="VV21" s="4"/>
      <c r="VW21" s="4">
        <v>1</v>
      </c>
      <c r="VX21" s="4"/>
      <c r="VY21" s="4"/>
      <c r="VZ21" s="4">
        <v>1</v>
      </c>
      <c r="WA21" s="4"/>
      <c r="WB21" s="4"/>
      <c r="WC21" s="4">
        <v>1</v>
      </c>
      <c r="WD21" s="4"/>
      <c r="WE21" s="4"/>
      <c r="WF21" s="4">
        <v>1</v>
      </c>
      <c r="WG21" s="4"/>
      <c r="WH21" s="4"/>
      <c r="WI21" s="4">
        <v>1</v>
      </c>
      <c r="WJ21" s="4"/>
      <c r="WK21" s="4"/>
      <c r="WL21" s="4">
        <v>1</v>
      </c>
      <c r="WM21" s="4"/>
      <c r="WN21" s="4"/>
      <c r="WO21" s="4">
        <v>1</v>
      </c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>
        <v>1</v>
      </c>
      <c r="WY21" s="4"/>
      <c r="WZ21" s="4"/>
      <c r="XA21" s="4">
        <v>1</v>
      </c>
      <c r="XB21" s="4"/>
      <c r="XC21" s="4"/>
      <c r="XD21" s="4">
        <v>1</v>
      </c>
      <c r="XE21" s="4"/>
      <c r="XF21" s="4"/>
      <c r="XG21" s="4">
        <v>1</v>
      </c>
      <c r="XH21" s="4"/>
      <c r="XI21" s="4"/>
      <c r="XJ21" s="4">
        <v>1</v>
      </c>
      <c r="XK21" s="4"/>
      <c r="XL21" s="4"/>
      <c r="XM21" s="4">
        <v>1</v>
      </c>
      <c r="XN21" s="4"/>
      <c r="XO21" s="4"/>
      <c r="XP21" s="4">
        <v>1</v>
      </c>
      <c r="XQ21" s="4"/>
      <c r="XR21" s="4"/>
      <c r="XS21" s="4">
        <v>1</v>
      </c>
      <c r="XT21" s="4"/>
      <c r="XU21" s="4"/>
      <c r="XV21" s="4">
        <v>1</v>
      </c>
      <c r="XW21" s="4"/>
      <c r="XX21" s="4"/>
      <c r="XY21" s="4">
        <v>1</v>
      </c>
      <c r="XZ21" s="4"/>
      <c r="YA21" s="4"/>
      <c r="YB21" s="4">
        <v>1</v>
      </c>
      <c r="YC21" s="4"/>
      <c r="YD21" s="4"/>
      <c r="YE21" s="4">
        <v>1</v>
      </c>
      <c r="YF21" s="4"/>
      <c r="YG21" s="4"/>
      <c r="YH21" s="4">
        <v>1</v>
      </c>
      <c r="YI21" s="4"/>
      <c r="YJ21" s="4"/>
      <c r="YK21" s="4">
        <v>1</v>
      </c>
      <c r="YL21" s="4"/>
      <c r="YM21" s="4"/>
      <c r="YN21" s="4">
        <v>1</v>
      </c>
      <c r="YO21" s="4"/>
      <c r="YP21" s="4"/>
      <c r="YQ21" s="4">
        <v>1</v>
      </c>
      <c r="YR21" s="4"/>
      <c r="YS21" s="4"/>
      <c r="YT21" s="4">
        <v>1</v>
      </c>
      <c r="YU21" s="4"/>
      <c r="YV21" s="4"/>
      <c r="YW21" s="4">
        <v>1</v>
      </c>
      <c r="YX21" s="4"/>
      <c r="YY21" s="4"/>
      <c r="YZ21" s="4">
        <v>1</v>
      </c>
      <c r="ZA21" s="4"/>
      <c r="ZB21" s="4"/>
      <c r="ZC21" s="4">
        <v>1</v>
      </c>
      <c r="ZD21" s="4"/>
      <c r="ZE21" s="4"/>
      <c r="ZF21" s="4">
        <v>1</v>
      </c>
      <c r="ZG21" s="4"/>
      <c r="ZH21" s="4"/>
      <c r="ZI21" s="4">
        <v>1</v>
      </c>
      <c r="ZJ21" s="4"/>
      <c r="ZK21" s="4"/>
      <c r="ZL21" s="4">
        <v>1</v>
      </c>
      <c r="ZM21" s="4"/>
      <c r="ZN21" s="4"/>
      <c r="ZO21" s="4">
        <v>1</v>
      </c>
      <c r="ZP21" s="4"/>
    </row>
    <row r="22" spans="1:693" ht="15.75" x14ac:dyDescent="0.25">
      <c r="A22" s="3">
        <v>9</v>
      </c>
      <c r="B22" s="169" t="s">
        <v>3203</v>
      </c>
      <c r="C22" s="62">
        <v>1</v>
      </c>
      <c r="D22" s="62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1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1">
        <v>1</v>
      </c>
      <c r="BI22" s="4"/>
      <c r="BJ22" s="4"/>
      <c r="BK22" s="1">
        <v>1</v>
      </c>
      <c r="BL22" s="4"/>
      <c r="BM22" s="4"/>
      <c r="BN22" s="1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2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/>
      <c r="PT22" s="4">
        <v>1</v>
      </c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/>
      <c r="QL22" s="4">
        <v>1</v>
      </c>
      <c r="QM22" s="4"/>
      <c r="QN22" s="4"/>
      <c r="QO22" s="4">
        <v>1</v>
      </c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/>
      <c r="RM22" s="4">
        <v>1</v>
      </c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4"/>
      <c r="RY22" s="4">
        <v>1</v>
      </c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S22" s="4"/>
      <c r="ST22" s="4">
        <v>1</v>
      </c>
      <c r="SV22" s="4"/>
      <c r="SW22" s="4">
        <v>1</v>
      </c>
      <c r="SY22" s="4"/>
      <c r="SZ22" s="4">
        <v>1</v>
      </c>
      <c r="TB22" s="4"/>
      <c r="TC22" s="4">
        <v>1</v>
      </c>
      <c r="TE22" s="4"/>
      <c r="TF22" s="4">
        <v>1</v>
      </c>
      <c r="TH22" s="4"/>
      <c r="TI22" s="4">
        <v>1</v>
      </c>
      <c r="TK22" s="4"/>
      <c r="TL22" s="4">
        <v>1</v>
      </c>
      <c r="TN22" s="4"/>
      <c r="TO22" s="4">
        <v>1</v>
      </c>
      <c r="TQ22" s="4"/>
      <c r="TR22" s="4">
        <v>1</v>
      </c>
      <c r="TT22" s="4"/>
      <c r="TU22" s="4">
        <v>1</v>
      </c>
      <c r="TW22" s="4"/>
      <c r="TX22" s="4">
        <v>1</v>
      </c>
      <c r="TZ22" s="4"/>
      <c r="UA22" s="4">
        <v>1</v>
      </c>
      <c r="UC22" s="4"/>
      <c r="UD22" s="4">
        <v>1</v>
      </c>
      <c r="UF22" s="4"/>
      <c r="UG22" s="4">
        <v>1</v>
      </c>
      <c r="UI22" s="4"/>
      <c r="UJ22" s="4">
        <v>1</v>
      </c>
      <c r="UL22" s="4"/>
      <c r="UM22" s="4">
        <v>1</v>
      </c>
      <c r="UO22" s="4"/>
      <c r="UP22" s="4">
        <v>1</v>
      </c>
      <c r="UR22" s="4"/>
      <c r="US22" s="4">
        <v>1</v>
      </c>
      <c r="UU22" s="4"/>
      <c r="UV22" s="4">
        <v>1</v>
      </c>
      <c r="UX22" s="4"/>
      <c r="UY22" s="4">
        <v>1</v>
      </c>
      <c r="VA22" s="4"/>
      <c r="VB22" s="4">
        <v>1</v>
      </c>
      <c r="VD22" s="4"/>
      <c r="VE22" s="4">
        <v>1</v>
      </c>
      <c r="VG22" s="4"/>
      <c r="VH22" s="4">
        <v>1</v>
      </c>
      <c r="VJ22" s="4"/>
      <c r="VK22" s="4">
        <v>1</v>
      </c>
      <c r="VM22" s="4"/>
      <c r="VN22" s="4">
        <v>1</v>
      </c>
      <c r="VP22" s="4"/>
      <c r="VQ22" s="4">
        <v>1</v>
      </c>
      <c r="VS22" s="4"/>
      <c r="VT22" s="4">
        <v>1</v>
      </c>
      <c r="VV22" s="4"/>
      <c r="VW22" s="4">
        <v>1</v>
      </c>
      <c r="VY22" s="4"/>
      <c r="VZ22" s="4">
        <v>1</v>
      </c>
      <c r="WB22" s="4"/>
      <c r="WC22" s="4">
        <v>1</v>
      </c>
      <c r="WE22" s="4"/>
      <c r="WF22" s="4">
        <v>1</v>
      </c>
      <c r="WH22" s="4"/>
      <c r="WI22" s="4">
        <v>1</v>
      </c>
      <c r="WK22" s="4"/>
      <c r="WL22" s="4">
        <v>1</v>
      </c>
      <c r="WN22" s="4"/>
      <c r="WO22" s="4">
        <v>1</v>
      </c>
      <c r="WQ22" s="4"/>
      <c r="WR22" s="4">
        <v>1</v>
      </c>
      <c r="WT22" s="4"/>
      <c r="WU22" s="4">
        <v>1</v>
      </c>
      <c r="WW22" s="4"/>
      <c r="WX22" s="4">
        <v>1</v>
      </c>
      <c r="WZ22" s="4"/>
      <c r="XA22" s="4">
        <v>1</v>
      </c>
      <c r="XC22" s="4"/>
      <c r="XD22" s="4">
        <v>1</v>
      </c>
      <c r="XF22" s="4"/>
      <c r="XG22" s="4">
        <v>1</v>
      </c>
      <c r="XI22" s="4"/>
      <c r="XJ22" s="4">
        <v>1</v>
      </c>
      <c r="XL22" s="4"/>
      <c r="XM22" s="4">
        <v>1</v>
      </c>
      <c r="XO22" s="4"/>
      <c r="XP22" s="4">
        <v>1</v>
      </c>
      <c r="XR22" s="4"/>
      <c r="XS22" s="4">
        <v>1</v>
      </c>
      <c r="XU22" s="4"/>
      <c r="XV22" s="4">
        <v>1</v>
      </c>
      <c r="XX22" s="4"/>
      <c r="XY22" s="4">
        <v>1</v>
      </c>
      <c r="YA22" s="4"/>
      <c r="YB22" s="4">
        <v>1</v>
      </c>
      <c r="YD22" s="4"/>
      <c r="YE22" s="4">
        <v>1</v>
      </c>
      <c r="YG22" s="4"/>
      <c r="YH22" s="4">
        <v>1</v>
      </c>
      <c r="YJ22" s="4"/>
      <c r="YK22" s="4">
        <v>1</v>
      </c>
      <c r="YM22" s="4"/>
      <c r="YN22" s="4">
        <v>1</v>
      </c>
      <c r="YP22" s="4"/>
      <c r="YQ22" s="4">
        <v>1</v>
      </c>
      <c r="YS22" s="4"/>
      <c r="YT22" s="4">
        <v>1</v>
      </c>
      <c r="YV22" s="4"/>
      <c r="YW22" s="4">
        <v>1</v>
      </c>
      <c r="YY22" s="4"/>
      <c r="YZ22" s="4">
        <v>1</v>
      </c>
      <c r="ZB22" s="4"/>
      <c r="ZC22" s="4">
        <v>1</v>
      </c>
      <c r="ZE22" s="4"/>
      <c r="ZF22" s="4">
        <v>1</v>
      </c>
      <c r="ZH22" s="4"/>
      <c r="ZI22" s="4">
        <v>1</v>
      </c>
      <c r="ZK22" s="4"/>
      <c r="ZL22" s="4">
        <v>1</v>
      </c>
      <c r="ZN22" s="4"/>
      <c r="ZO22" s="4">
        <v>1</v>
      </c>
      <c r="ZQ22" s="4"/>
    </row>
    <row r="23" spans="1:693" ht="15.75" x14ac:dyDescent="0.25">
      <c r="A23" s="3">
        <v>10</v>
      </c>
      <c r="B23" s="169" t="s">
        <v>3204</v>
      </c>
      <c r="C23" s="62">
        <v>1</v>
      </c>
      <c r="D23" s="62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1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1">
        <v>1</v>
      </c>
      <c r="BI23" s="4"/>
      <c r="BJ23" s="4"/>
      <c r="BK23" s="1">
        <v>1</v>
      </c>
      <c r="BL23" s="4"/>
      <c r="BM23" s="4"/>
      <c r="BN23" s="1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/>
      <c r="CQ23" s="4">
        <v>1</v>
      </c>
      <c r="CR23" s="4"/>
      <c r="CS23" s="4"/>
      <c r="CT23" s="4">
        <v>1</v>
      </c>
      <c r="CU23" s="4">
        <v>1</v>
      </c>
      <c r="CV23" s="4"/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>
        <v>1</v>
      </c>
      <c r="DX23" s="4"/>
      <c r="DY23" s="4"/>
      <c r="DZ23" s="4"/>
      <c r="EA23" s="4">
        <v>1</v>
      </c>
      <c r="EB23" s="4"/>
      <c r="EC23" s="4">
        <v>1</v>
      </c>
      <c r="ED23" s="4"/>
      <c r="EE23" s="4"/>
      <c r="EF23" s="4"/>
      <c r="EG23" s="4">
        <v>1</v>
      </c>
      <c r="EH23" s="4"/>
      <c r="EI23" s="4">
        <v>1</v>
      </c>
      <c r="EJ23" s="4"/>
      <c r="EK23" s="4"/>
      <c r="EL23" s="4"/>
      <c r="EM23" s="4">
        <v>1</v>
      </c>
      <c r="EN23" s="4"/>
      <c r="EO23" s="4"/>
      <c r="EP23" s="4">
        <v>1</v>
      </c>
      <c r="EQ23" s="24">
        <v>1</v>
      </c>
      <c r="ER23" s="4"/>
      <c r="ES23" s="4"/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>
        <v>1</v>
      </c>
      <c r="FJ23" s="4"/>
      <c r="FK23" s="4"/>
      <c r="FL23" s="4"/>
      <c r="FM23" s="4">
        <v>1</v>
      </c>
      <c r="FN23" s="4"/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>
        <v>1</v>
      </c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>
        <v>1</v>
      </c>
      <c r="GI23" s="4"/>
      <c r="GJ23" s="4"/>
      <c r="GK23" s="4">
        <v>1</v>
      </c>
      <c r="GL23" s="4"/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4"/>
      <c r="IV23" s="4"/>
      <c r="IW23" s="4">
        <v>1</v>
      </c>
      <c r="IX23" s="4"/>
      <c r="IY23" s="4"/>
      <c r="IZ23" s="4">
        <v>1</v>
      </c>
      <c r="JA23" s="4"/>
      <c r="JB23" s="4"/>
      <c r="JC23" s="4">
        <v>1</v>
      </c>
      <c r="JD23" s="4"/>
      <c r="JE23" s="4"/>
      <c r="JF23" s="4">
        <v>1</v>
      </c>
      <c r="JG23" s="4"/>
      <c r="JH23" s="4"/>
      <c r="JI23" s="4">
        <v>1</v>
      </c>
      <c r="JJ23" s="4"/>
      <c r="JK23" s="4"/>
      <c r="JL23" s="4">
        <v>1</v>
      </c>
      <c r="JM23" s="4"/>
      <c r="JN23" s="4"/>
      <c r="JO23" s="4">
        <v>1</v>
      </c>
      <c r="JP23" s="4"/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>
        <v>1</v>
      </c>
      <c r="KB23" s="4"/>
      <c r="KC23" s="4"/>
      <c r="KD23" s="4">
        <v>1</v>
      </c>
      <c r="KE23" s="4"/>
      <c r="KF23" s="4"/>
      <c r="KG23" s="4">
        <v>1</v>
      </c>
      <c r="KH23" s="4"/>
      <c r="KI23" s="4"/>
      <c r="KJ23" s="4">
        <v>1</v>
      </c>
      <c r="KK23" s="4"/>
      <c r="KL23" s="4"/>
      <c r="KM23" s="4">
        <v>1</v>
      </c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4">
        <v>1</v>
      </c>
      <c r="KW23" s="4"/>
      <c r="KX23" s="4"/>
      <c r="KY23" s="4">
        <v>1</v>
      </c>
      <c r="KZ23" s="4"/>
      <c r="LA23" s="4"/>
      <c r="LB23" s="4">
        <v>1</v>
      </c>
      <c r="LC23" s="4"/>
      <c r="LD23" s="4"/>
      <c r="LE23" s="4">
        <v>1</v>
      </c>
      <c r="LF23" s="4"/>
      <c r="LG23" s="4"/>
      <c r="LH23" s="4">
        <v>1</v>
      </c>
      <c r="LI23" s="4"/>
      <c r="LJ23" s="4"/>
      <c r="LK23" s="4">
        <v>1</v>
      </c>
      <c r="LL23" s="4"/>
      <c r="LM23" s="4"/>
      <c r="LN23" s="4">
        <v>1</v>
      </c>
      <c r="LO23" s="4"/>
      <c r="LP23" s="4"/>
      <c r="LQ23" s="4">
        <v>1</v>
      </c>
      <c r="LR23" s="4"/>
      <c r="LS23" s="4"/>
      <c r="LT23" s="4">
        <v>1</v>
      </c>
      <c r="LU23" s="4"/>
      <c r="LV23" s="4"/>
      <c r="LW23" s="4">
        <v>1</v>
      </c>
      <c r="LX23" s="4"/>
      <c r="LY23" s="4"/>
      <c r="LZ23" s="4">
        <v>1</v>
      </c>
      <c r="MA23" s="4"/>
      <c r="MB23" s="4"/>
      <c r="MC23" s="4">
        <v>1</v>
      </c>
      <c r="MD23" s="4"/>
      <c r="ME23" s="4"/>
      <c r="MF23" s="4">
        <v>1</v>
      </c>
      <c r="MG23" s="4"/>
      <c r="MH23" s="4"/>
      <c r="MI23" s="4">
        <v>1</v>
      </c>
      <c r="MJ23" s="4"/>
      <c r="MK23" s="4"/>
      <c r="ML23" s="4">
        <v>1</v>
      </c>
      <c r="MM23" s="4"/>
      <c r="MN23" s="4"/>
      <c r="MO23" s="4">
        <v>1</v>
      </c>
      <c r="MP23" s="4"/>
      <c r="MQ23" s="4"/>
      <c r="MR23" s="4">
        <v>1</v>
      </c>
      <c r="MS23" s="4"/>
      <c r="MT23" s="4"/>
      <c r="MU23" s="4">
        <v>1</v>
      </c>
      <c r="MV23" s="4"/>
      <c r="MW23" s="4"/>
      <c r="MX23" s="4">
        <v>1</v>
      </c>
      <c r="MY23" s="4"/>
      <c r="MZ23" s="4"/>
      <c r="NA23" s="4">
        <v>1</v>
      </c>
      <c r="NB23" s="4"/>
      <c r="NC23" s="4"/>
      <c r="ND23" s="4">
        <v>1</v>
      </c>
      <c r="NE23" s="4"/>
      <c r="NF23" s="4"/>
      <c r="NG23" s="4">
        <v>1</v>
      </c>
      <c r="NH23" s="4"/>
      <c r="NI23" s="4"/>
      <c r="NJ23" s="4">
        <v>1</v>
      </c>
      <c r="NK23" s="4"/>
      <c r="NL23" s="4"/>
      <c r="NM23" s="4">
        <v>1</v>
      </c>
      <c r="NN23" s="4"/>
      <c r="NO23" s="4"/>
      <c r="NP23" s="4">
        <v>1</v>
      </c>
      <c r="NQ23" s="4"/>
      <c r="NR23" s="4"/>
      <c r="NS23" s="4">
        <v>1</v>
      </c>
      <c r="NT23" s="4"/>
      <c r="NU23" s="4"/>
      <c r="NV23" s="4">
        <v>1</v>
      </c>
      <c r="NW23" s="4"/>
      <c r="NX23" s="4"/>
      <c r="NY23" s="4">
        <v>1</v>
      </c>
      <c r="NZ23" s="4"/>
      <c r="OA23" s="4"/>
      <c r="OB23" s="4">
        <v>1</v>
      </c>
      <c r="OC23" s="4"/>
      <c r="OD23" s="4"/>
      <c r="OE23" s="4">
        <v>1</v>
      </c>
      <c r="OF23" s="4"/>
      <c r="OG23" s="4"/>
      <c r="OH23" s="4">
        <v>1</v>
      </c>
      <c r="OI23" s="4"/>
      <c r="OJ23" s="4"/>
      <c r="OK23" s="4">
        <v>1</v>
      </c>
      <c r="OL23" s="4"/>
      <c r="OM23" s="4"/>
      <c r="ON23" s="4">
        <v>1</v>
      </c>
      <c r="OO23" s="4"/>
      <c r="OP23" s="4"/>
      <c r="OQ23" s="4">
        <v>1</v>
      </c>
      <c r="OR23" s="4"/>
      <c r="OS23" s="4"/>
      <c r="OT23" s="4">
        <v>1</v>
      </c>
      <c r="OU23" s="4"/>
      <c r="OV23" s="4"/>
      <c r="OW23" s="4">
        <v>1</v>
      </c>
      <c r="OX23" s="4"/>
      <c r="OY23" s="4"/>
      <c r="OZ23" s="4">
        <v>1</v>
      </c>
      <c r="PA23" s="4"/>
      <c r="PB23" s="4"/>
      <c r="PC23" s="4">
        <v>1</v>
      </c>
      <c r="PD23" s="4"/>
      <c r="PE23" s="4"/>
      <c r="PF23" s="4">
        <v>1</v>
      </c>
      <c r="PG23" s="4"/>
      <c r="PH23" s="4"/>
      <c r="PI23" s="4">
        <v>1</v>
      </c>
      <c r="PJ23" s="4"/>
      <c r="PK23" s="4"/>
      <c r="PL23" s="4">
        <v>1</v>
      </c>
      <c r="PM23" s="4"/>
      <c r="PN23" s="4"/>
      <c r="PO23" s="4">
        <v>1</v>
      </c>
      <c r="PP23" s="4"/>
      <c r="PQ23" s="4"/>
      <c r="PR23" s="4">
        <v>1</v>
      </c>
      <c r="PS23" s="4"/>
      <c r="PT23" s="4"/>
      <c r="PU23" s="4">
        <v>1</v>
      </c>
      <c r="PV23" s="4"/>
      <c r="PW23" s="4"/>
      <c r="PX23" s="4">
        <v>1</v>
      </c>
      <c r="PY23" s="4"/>
      <c r="PZ23" s="4"/>
      <c r="QA23" s="4">
        <v>1</v>
      </c>
      <c r="QB23" s="4"/>
      <c r="QC23" s="4"/>
      <c r="QD23" s="4">
        <v>1</v>
      </c>
      <c r="QE23" s="4"/>
      <c r="QF23" s="4"/>
      <c r="QG23" s="4">
        <v>1</v>
      </c>
      <c r="QH23" s="4"/>
      <c r="QI23" s="4"/>
      <c r="QJ23" s="4">
        <v>1</v>
      </c>
      <c r="QK23" s="4"/>
      <c r="QL23" s="4"/>
      <c r="QM23" s="4">
        <v>1</v>
      </c>
      <c r="QN23" s="4"/>
      <c r="QO23" s="4"/>
      <c r="QP23" s="4">
        <v>1</v>
      </c>
      <c r="QQ23" s="4"/>
      <c r="QR23" s="4"/>
      <c r="QS23" s="4">
        <v>1</v>
      </c>
      <c r="QT23" s="4"/>
      <c r="QU23" s="4"/>
      <c r="QV23" s="4">
        <v>1</v>
      </c>
      <c r="QW23" s="4"/>
      <c r="QX23" s="4"/>
      <c r="QY23" s="4">
        <v>1</v>
      </c>
      <c r="QZ23" s="4"/>
      <c r="RA23" s="4"/>
      <c r="RB23" s="4">
        <v>1</v>
      </c>
      <c r="RC23" s="4"/>
      <c r="RD23" s="4"/>
      <c r="RE23" s="4">
        <v>1</v>
      </c>
      <c r="RF23" s="4"/>
      <c r="RG23" s="4"/>
      <c r="RH23" s="4">
        <v>1</v>
      </c>
      <c r="RI23" s="4"/>
      <c r="RJ23" s="4"/>
      <c r="RK23" s="4">
        <v>1</v>
      </c>
      <c r="RL23" s="4"/>
      <c r="RM23" s="4"/>
      <c r="RN23" s="4">
        <v>1</v>
      </c>
      <c r="RO23" s="4"/>
      <c r="RP23" s="4"/>
      <c r="RQ23" s="4">
        <v>1</v>
      </c>
      <c r="RR23" s="4"/>
      <c r="RS23" s="4"/>
      <c r="RT23" s="4">
        <v>1</v>
      </c>
      <c r="RU23" s="4"/>
      <c r="RV23" s="4"/>
      <c r="RW23" s="4">
        <v>1</v>
      </c>
      <c r="RX23" s="4"/>
      <c r="RY23" s="4"/>
      <c r="RZ23" s="4">
        <v>1</v>
      </c>
      <c r="SA23" s="4"/>
      <c r="SB23" s="4"/>
      <c r="SC23" s="4">
        <v>1</v>
      </c>
      <c r="SD23" s="4"/>
      <c r="SE23" s="4"/>
      <c r="SF23" s="4">
        <v>1</v>
      </c>
      <c r="SG23" s="4"/>
      <c r="SH23" s="4"/>
      <c r="SI23" s="4">
        <v>1</v>
      </c>
      <c r="SJ23" s="4"/>
      <c r="SK23" s="4"/>
      <c r="SL23" s="4">
        <v>1</v>
      </c>
      <c r="SM23" s="4"/>
      <c r="SN23" s="4"/>
      <c r="SO23" s="4">
        <v>1</v>
      </c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</row>
    <row r="24" spans="1:693" ht="15.75" x14ac:dyDescent="0.25">
      <c r="A24" s="3">
        <v>11</v>
      </c>
      <c r="B24" s="169" t="s">
        <v>3205</v>
      </c>
      <c r="C24" s="62">
        <v>1</v>
      </c>
      <c r="D24" s="62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1">
        <v>1</v>
      </c>
      <c r="BI24" s="4"/>
      <c r="BJ24" s="4"/>
      <c r="BK24" s="1">
        <v>1</v>
      </c>
      <c r="BL24" s="4"/>
      <c r="BM24" s="4"/>
      <c r="BN24" s="1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/>
      <c r="CQ24" s="4">
        <v>1</v>
      </c>
      <c r="CR24" s="4"/>
      <c r="CS24" s="4"/>
      <c r="CT24" s="4">
        <v>1</v>
      </c>
      <c r="CU24" s="4">
        <v>1</v>
      </c>
      <c r="CV24" s="4"/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>
        <v>1</v>
      </c>
      <c r="ED24" s="4"/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24">
        <v>1</v>
      </c>
      <c r="ER24" s="4"/>
      <c r="ES24" s="4"/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>
        <v>1</v>
      </c>
      <c r="FJ24" s="4"/>
      <c r="FK24" s="4"/>
      <c r="FL24" s="4"/>
      <c r="FM24" s="4">
        <v>1</v>
      </c>
      <c r="FN24" s="4"/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/>
      <c r="GH24" s="4">
        <v>1</v>
      </c>
      <c r="GI24" s="4"/>
      <c r="GJ24" s="4"/>
      <c r="GK24" s="4">
        <v>1</v>
      </c>
      <c r="GL24" s="4"/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4"/>
      <c r="IV24" s="4"/>
      <c r="IW24" s="4">
        <v>1</v>
      </c>
      <c r="IX24" s="4"/>
      <c r="IY24" s="4"/>
      <c r="IZ24" s="4">
        <v>1</v>
      </c>
      <c r="JA24" s="4"/>
      <c r="JB24" s="4"/>
      <c r="JC24" s="4">
        <v>1</v>
      </c>
      <c r="JD24" s="4"/>
      <c r="JE24" s="4"/>
      <c r="JF24" s="4">
        <v>1</v>
      </c>
      <c r="JG24" s="4"/>
      <c r="JH24" s="4"/>
      <c r="JI24" s="4">
        <v>1</v>
      </c>
      <c r="JJ24" s="4"/>
      <c r="JK24" s="4"/>
      <c r="JL24" s="4">
        <v>1</v>
      </c>
      <c r="JM24" s="4"/>
      <c r="JN24" s="4"/>
      <c r="JO24" s="4">
        <v>1</v>
      </c>
      <c r="JP24" s="4"/>
      <c r="JQ24" s="4"/>
      <c r="JR24" s="4">
        <v>1</v>
      </c>
      <c r="JS24" s="4"/>
      <c r="JT24" s="4"/>
      <c r="JU24" s="4">
        <v>1</v>
      </c>
      <c r="JV24" s="4"/>
      <c r="JW24" s="4"/>
      <c r="JX24" s="4">
        <v>1</v>
      </c>
      <c r="JY24" s="4"/>
      <c r="JZ24" s="4"/>
      <c r="KA24" s="4">
        <v>1</v>
      </c>
      <c r="KB24" s="4"/>
      <c r="KC24" s="4"/>
      <c r="KD24" s="4">
        <v>1</v>
      </c>
      <c r="KE24" s="4"/>
      <c r="KF24" s="4"/>
      <c r="KG24" s="4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/>
      <c r="KP24" s="4">
        <v>1</v>
      </c>
      <c r="KQ24" s="4"/>
      <c r="KR24" s="4"/>
      <c r="KS24" s="4">
        <v>1</v>
      </c>
      <c r="KT24" s="4"/>
      <c r="KU24" s="4"/>
      <c r="KV24" s="4">
        <v>1</v>
      </c>
      <c r="KW24" s="4"/>
      <c r="KX24" s="4"/>
      <c r="KY24" s="4">
        <v>1</v>
      </c>
      <c r="KZ24" s="4"/>
      <c r="LA24" s="4"/>
      <c r="LB24" s="4">
        <v>1</v>
      </c>
      <c r="LC24" s="4"/>
      <c r="LD24" s="4"/>
      <c r="LE24" s="4">
        <v>1</v>
      </c>
      <c r="LF24" s="4"/>
      <c r="LG24" s="4"/>
      <c r="LH24" s="4">
        <v>1</v>
      </c>
      <c r="LI24" s="4"/>
      <c r="LJ24" s="4"/>
      <c r="LK24" s="4">
        <v>1</v>
      </c>
      <c r="LL24" s="4"/>
      <c r="LM24" s="4"/>
      <c r="LN24" s="4">
        <v>1</v>
      </c>
      <c r="LO24" s="4"/>
      <c r="LP24" s="4"/>
      <c r="LQ24" s="4">
        <v>1</v>
      </c>
      <c r="LR24" s="4"/>
      <c r="LS24" s="4"/>
      <c r="LT24" s="4">
        <v>1</v>
      </c>
      <c r="LU24" s="4"/>
      <c r="LV24" s="4"/>
      <c r="LW24" s="4">
        <v>1</v>
      </c>
      <c r="LX24" s="4"/>
      <c r="LY24" s="4"/>
      <c r="LZ24" s="4">
        <v>1</v>
      </c>
      <c r="MA24" s="4"/>
      <c r="MB24" s="4"/>
      <c r="MC24" s="4">
        <v>1</v>
      </c>
      <c r="MD24" s="4"/>
      <c r="ME24" s="4"/>
      <c r="MF24" s="4">
        <v>1</v>
      </c>
      <c r="MG24" s="4"/>
      <c r="MH24" s="4"/>
      <c r="MI24" s="4">
        <v>1</v>
      </c>
      <c r="MJ24" s="4"/>
      <c r="MK24" s="4"/>
      <c r="ML24" s="4">
        <v>1</v>
      </c>
      <c r="MM24" s="4"/>
      <c r="MN24" s="4"/>
      <c r="MO24" s="4">
        <v>1</v>
      </c>
      <c r="MP24" s="4"/>
      <c r="MQ24" s="4"/>
      <c r="MR24" s="4">
        <v>1</v>
      </c>
      <c r="MS24" s="4"/>
      <c r="MT24" s="4"/>
      <c r="MU24" s="4">
        <v>1</v>
      </c>
      <c r="MV24" s="4"/>
      <c r="MW24" s="4"/>
      <c r="MX24" s="4">
        <v>1</v>
      </c>
      <c r="MY24" s="4"/>
      <c r="MZ24" s="4"/>
      <c r="NA24" s="4">
        <v>1</v>
      </c>
      <c r="NB24" s="4"/>
      <c r="NC24" s="4"/>
      <c r="ND24" s="4">
        <v>1</v>
      </c>
      <c r="NE24" s="4"/>
      <c r="NF24" s="4"/>
      <c r="NG24" s="4">
        <v>1</v>
      </c>
      <c r="NH24" s="4"/>
      <c r="NI24" s="4"/>
      <c r="NJ24" s="4">
        <v>1</v>
      </c>
      <c r="NK24" s="4"/>
      <c r="NL24" s="4"/>
      <c r="NM24" s="4">
        <v>1</v>
      </c>
      <c r="NN24" s="4"/>
      <c r="NO24" s="4"/>
      <c r="NP24" s="4">
        <v>1</v>
      </c>
      <c r="NQ24" s="4"/>
      <c r="NR24" s="4"/>
      <c r="NS24" s="4">
        <v>1</v>
      </c>
      <c r="NT24" s="4"/>
      <c r="NU24" s="4"/>
      <c r="NV24" s="4">
        <v>1</v>
      </c>
      <c r="NW24" s="4"/>
      <c r="NX24" s="4"/>
      <c r="NY24" s="4">
        <v>1</v>
      </c>
      <c r="NZ24" s="4"/>
      <c r="OA24" s="4"/>
      <c r="OB24" s="4">
        <v>1</v>
      </c>
      <c r="OC24" s="4"/>
      <c r="OD24" s="4"/>
      <c r="OE24" s="4">
        <v>1</v>
      </c>
      <c r="OF24" s="4"/>
      <c r="OG24" s="4"/>
      <c r="OH24" s="4">
        <v>1</v>
      </c>
      <c r="OI24" s="4"/>
      <c r="OJ24" s="4"/>
      <c r="OK24" s="4">
        <v>1</v>
      </c>
      <c r="OL24" s="4"/>
      <c r="OM24" s="4"/>
      <c r="ON24" s="4">
        <v>1</v>
      </c>
      <c r="OO24" s="4"/>
      <c r="OP24" s="4"/>
      <c r="OQ24" s="4">
        <v>1</v>
      </c>
      <c r="OR24" s="4"/>
      <c r="OS24" s="4"/>
      <c r="OT24" s="4">
        <v>1</v>
      </c>
      <c r="OU24" s="4"/>
      <c r="OV24" s="4"/>
      <c r="OW24" s="4">
        <v>1</v>
      </c>
      <c r="OX24" s="4"/>
      <c r="OY24" s="4"/>
      <c r="OZ24" s="4">
        <v>1</v>
      </c>
      <c r="PA24" s="4"/>
      <c r="PB24" s="4"/>
      <c r="PC24" s="4">
        <v>1</v>
      </c>
      <c r="PD24" s="4"/>
      <c r="PE24" s="4"/>
      <c r="PF24" s="4">
        <v>1</v>
      </c>
      <c r="PG24" s="4"/>
      <c r="PH24" s="4"/>
      <c r="PI24" s="4">
        <v>1</v>
      </c>
      <c r="PJ24" s="4"/>
      <c r="PK24" s="4"/>
      <c r="PL24" s="4">
        <v>1</v>
      </c>
      <c r="PM24" s="4"/>
      <c r="PN24" s="4"/>
      <c r="PO24" s="4">
        <v>1</v>
      </c>
      <c r="PP24" s="4"/>
      <c r="PQ24" s="4"/>
      <c r="PR24" s="4">
        <v>1</v>
      </c>
      <c r="PS24" s="4"/>
      <c r="PT24" s="4"/>
      <c r="PU24" s="4">
        <v>1</v>
      </c>
      <c r="PV24" s="4"/>
      <c r="PW24" s="4"/>
      <c r="PX24" s="4">
        <v>1</v>
      </c>
      <c r="PY24" s="4"/>
      <c r="PZ24" s="4"/>
      <c r="QA24" s="4">
        <v>1</v>
      </c>
      <c r="QB24" s="4"/>
      <c r="QC24" s="4"/>
      <c r="QD24" s="4">
        <v>1</v>
      </c>
      <c r="QE24" s="4"/>
      <c r="QF24" s="4"/>
      <c r="QG24" s="4">
        <v>1</v>
      </c>
      <c r="QH24" s="4"/>
      <c r="QI24" s="4"/>
      <c r="QJ24" s="4">
        <v>1</v>
      </c>
      <c r="QK24" s="4"/>
      <c r="QL24" s="4"/>
      <c r="QM24" s="4">
        <v>1</v>
      </c>
      <c r="QN24" s="4"/>
      <c r="QO24" s="4"/>
      <c r="QP24" s="4">
        <v>1</v>
      </c>
      <c r="QQ24" s="4"/>
      <c r="QR24" s="4"/>
      <c r="QS24" s="4">
        <v>1</v>
      </c>
      <c r="QT24" s="4"/>
      <c r="QU24" s="4"/>
      <c r="QV24" s="4">
        <v>1</v>
      </c>
      <c r="QW24" s="4"/>
      <c r="QX24" s="4"/>
      <c r="QY24" s="4">
        <v>1</v>
      </c>
      <c r="QZ24" s="4"/>
      <c r="RA24" s="4"/>
      <c r="RB24" s="4">
        <v>1</v>
      </c>
      <c r="RC24" s="4"/>
      <c r="RD24" s="4"/>
      <c r="RE24" s="4">
        <v>1</v>
      </c>
      <c r="RF24" s="4"/>
      <c r="RG24" s="4"/>
      <c r="RH24" s="4">
        <v>1</v>
      </c>
      <c r="RI24" s="4"/>
      <c r="RJ24" s="4"/>
      <c r="RK24" s="4">
        <v>1</v>
      </c>
      <c r="RL24" s="4"/>
      <c r="RM24" s="4"/>
      <c r="RN24" s="4">
        <v>1</v>
      </c>
      <c r="RO24" s="4"/>
      <c r="RP24" s="4"/>
      <c r="RQ24" s="4">
        <v>1</v>
      </c>
      <c r="RR24" s="4"/>
      <c r="RS24" s="4"/>
      <c r="RT24" s="4">
        <v>1</v>
      </c>
      <c r="RU24" s="4"/>
      <c r="RV24" s="4"/>
      <c r="RW24" s="4">
        <v>1</v>
      </c>
      <c r="RX24" s="4"/>
      <c r="RY24" s="4"/>
      <c r="RZ24" s="4">
        <v>1</v>
      </c>
      <c r="SA24" s="4"/>
      <c r="SB24" s="4"/>
      <c r="SC24" s="4">
        <v>1</v>
      </c>
      <c r="SD24" s="4"/>
      <c r="SE24" s="4"/>
      <c r="SF24" s="4">
        <v>1</v>
      </c>
      <c r="SG24" s="4"/>
      <c r="SH24" s="4"/>
      <c r="SI24" s="4">
        <v>1</v>
      </c>
      <c r="SJ24" s="4"/>
      <c r="SK24" s="4"/>
      <c r="SL24" s="4">
        <v>1</v>
      </c>
      <c r="SM24" s="4"/>
      <c r="SN24" s="4"/>
      <c r="SO24" s="4">
        <v>1</v>
      </c>
      <c r="SP24" s="4"/>
      <c r="SQ24" s="4"/>
      <c r="SR24" s="4">
        <v>1</v>
      </c>
      <c r="SS24" s="4"/>
      <c r="ST24" s="4"/>
      <c r="SU24" s="4">
        <v>1</v>
      </c>
      <c r="SV24" s="4"/>
      <c r="SW24" s="4"/>
      <c r="SX24" s="4">
        <v>1</v>
      </c>
      <c r="SY24" s="4"/>
      <c r="SZ24" s="4"/>
      <c r="TA24" s="4">
        <v>1</v>
      </c>
      <c r="TB24" s="4"/>
      <c r="TC24" s="4"/>
      <c r="TD24" s="4">
        <v>1</v>
      </c>
      <c r="TE24" s="4"/>
      <c r="TF24" s="4"/>
      <c r="TG24" s="4">
        <v>1</v>
      </c>
      <c r="TH24" s="4"/>
      <c r="TI24" s="4"/>
      <c r="TJ24" s="4">
        <v>1</v>
      </c>
      <c r="TK24" s="4"/>
      <c r="TL24" s="4"/>
      <c r="TM24" s="4">
        <v>1</v>
      </c>
      <c r="TN24" s="4"/>
      <c r="TO24" s="4"/>
      <c r="TP24" s="4">
        <v>1</v>
      </c>
      <c r="TQ24" s="4"/>
      <c r="TR24" s="4"/>
      <c r="TS24" s="4">
        <v>1</v>
      </c>
      <c r="TT24" s="4"/>
      <c r="TU24" s="4"/>
      <c r="TV24" s="4">
        <v>1</v>
      </c>
      <c r="TW24" s="4"/>
      <c r="TX24" s="4"/>
      <c r="TY24" s="4">
        <v>1</v>
      </c>
      <c r="TZ24" s="4"/>
      <c r="UA24" s="4"/>
      <c r="UB24" s="4">
        <v>1</v>
      </c>
      <c r="UC24" s="4"/>
      <c r="UD24" s="4"/>
      <c r="UE24" s="4">
        <v>1</v>
      </c>
      <c r="UF24" s="4"/>
      <c r="UG24" s="4"/>
      <c r="UH24" s="4">
        <v>1</v>
      </c>
      <c r="UI24" s="4"/>
      <c r="UJ24" s="4"/>
      <c r="UK24" s="4">
        <v>1</v>
      </c>
      <c r="UL24" s="4"/>
      <c r="UM24" s="4"/>
      <c r="UN24" s="4">
        <v>1</v>
      </c>
      <c r="UO24" s="4"/>
      <c r="UP24" s="4"/>
      <c r="UQ24" s="4">
        <v>1</v>
      </c>
      <c r="UR24" s="4"/>
      <c r="US24" s="4"/>
      <c r="UT24" s="4">
        <v>1</v>
      </c>
      <c r="UU24" s="4"/>
      <c r="UV24" s="4"/>
      <c r="UW24" s="4">
        <v>1</v>
      </c>
      <c r="UX24" s="4"/>
      <c r="UY24" s="4"/>
      <c r="UZ24" s="4">
        <v>1</v>
      </c>
      <c r="VA24" s="4"/>
      <c r="VB24" s="4"/>
      <c r="VC24" s="4">
        <v>1</v>
      </c>
      <c r="VD24" s="4"/>
      <c r="VE24" s="4"/>
      <c r="VF24" s="4">
        <v>1</v>
      </c>
      <c r="VG24" s="4"/>
      <c r="VH24" s="4"/>
      <c r="VI24" s="4">
        <v>1</v>
      </c>
      <c r="VJ24" s="4"/>
      <c r="VK24" s="4"/>
      <c r="VL24" s="4">
        <v>1</v>
      </c>
      <c r="VM24" s="4"/>
      <c r="VN24" s="4"/>
      <c r="VO24" s="4">
        <v>1</v>
      </c>
      <c r="VP24" s="4"/>
      <c r="VQ24" s="4"/>
      <c r="VR24" s="4">
        <v>1</v>
      </c>
      <c r="VS24" s="4"/>
      <c r="VT24" s="4"/>
      <c r="VU24" s="4">
        <v>1</v>
      </c>
      <c r="VV24" s="4"/>
      <c r="VW24" s="4"/>
      <c r="VX24" s="4">
        <v>1</v>
      </c>
      <c r="VY24" s="4"/>
      <c r="VZ24" s="4"/>
      <c r="WA24" s="4">
        <v>1</v>
      </c>
      <c r="WB24" s="4"/>
      <c r="WC24" s="4"/>
      <c r="WD24" s="4">
        <v>1</v>
      </c>
      <c r="WE24" s="4"/>
      <c r="WF24" s="4"/>
      <c r="WG24" s="4">
        <v>1</v>
      </c>
      <c r="WH24" s="4"/>
      <c r="WI24" s="4"/>
      <c r="WJ24" s="4">
        <v>1</v>
      </c>
      <c r="WK24" s="4"/>
      <c r="WL24" s="4"/>
      <c r="WM24" s="4">
        <v>1</v>
      </c>
      <c r="WN24" s="4"/>
      <c r="WO24" s="4"/>
      <c r="WP24" s="4">
        <v>1</v>
      </c>
      <c r="WQ24" s="4"/>
      <c r="WR24" s="4"/>
      <c r="WS24" s="4">
        <v>1</v>
      </c>
      <c r="WT24" s="4"/>
      <c r="WU24" s="4"/>
      <c r="WV24" s="4">
        <v>1</v>
      </c>
      <c r="WW24" s="4"/>
      <c r="WX24" s="4"/>
      <c r="WY24" s="4">
        <v>1</v>
      </c>
      <c r="WZ24" s="4"/>
      <c r="XA24" s="4"/>
      <c r="XB24" s="4">
        <v>1</v>
      </c>
      <c r="XC24" s="4"/>
      <c r="XD24" s="4"/>
      <c r="XE24" s="4">
        <v>1</v>
      </c>
      <c r="XF24" s="4"/>
      <c r="XG24" s="4"/>
      <c r="XH24" s="4">
        <v>1</v>
      </c>
      <c r="XI24" s="4"/>
      <c r="XJ24" s="4"/>
      <c r="XK24" s="4">
        <v>1</v>
      </c>
      <c r="XL24" s="4"/>
      <c r="XM24" s="4"/>
      <c r="XN24" s="4">
        <v>1</v>
      </c>
      <c r="XO24" s="4"/>
      <c r="XP24" s="4"/>
      <c r="XQ24" s="4">
        <v>1</v>
      </c>
      <c r="XR24" s="4"/>
      <c r="XS24" s="4"/>
      <c r="XT24" s="4">
        <v>1</v>
      </c>
      <c r="XU24" s="4"/>
      <c r="XV24" s="4"/>
      <c r="XW24" s="4">
        <v>1</v>
      </c>
      <c r="XX24" s="4"/>
      <c r="XY24" s="4"/>
      <c r="XZ24" s="4">
        <v>1</v>
      </c>
      <c r="YA24" s="4"/>
      <c r="YB24" s="4"/>
      <c r="YC24" s="4">
        <v>1</v>
      </c>
      <c r="YD24" s="4"/>
      <c r="YE24" s="4"/>
      <c r="YF24" s="4">
        <v>1</v>
      </c>
      <c r="YG24" s="4"/>
      <c r="YH24" s="4"/>
      <c r="YI24" s="4">
        <v>1</v>
      </c>
      <c r="YJ24" s="4"/>
      <c r="YK24" s="4"/>
      <c r="YL24" s="4">
        <v>1</v>
      </c>
      <c r="YM24" s="4"/>
      <c r="YN24" s="4"/>
      <c r="YO24" s="4">
        <v>1</v>
      </c>
      <c r="YP24" s="4"/>
      <c r="YQ24" s="4"/>
      <c r="YR24" s="4">
        <v>1</v>
      </c>
      <c r="YS24" s="4"/>
      <c r="YT24" s="4"/>
      <c r="YU24" s="4">
        <v>1</v>
      </c>
      <c r="YV24" s="4"/>
      <c r="YW24" s="4"/>
      <c r="YX24" s="4">
        <v>1</v>
      </c>
      <c r="YY24" s="4"/>
      <c r="YZ24" s="4"/>
      <c r="ZA24" s="4">
        <v>1</v>
      </c>
      <c r="ZB24" s="4"/>
      <c r="ZC24" s="4"/>
      <c r="ZD24" s="4">
        <v>1</v>
      </c>
      <c r="ZE24" s="4"/>
      <c r="ZF24" s="4"/>
      <c r="ZG24" s="4">
        <v>1</v>
      </c>
      <c r="ZH24" s="4"/>
      <c r="ZI24" s="4"/>
      <c r="ZJ24" s="4">
        <v>1</v>
      </c>
      <c r="ZK24" s="4"/>
      <c r="ZL24" s="4"/>
      <c r="ZM24" s="4">
        <v>1</v>
      </c>
      <c r="ZN24" s="4"/>
      <c r="ZO24" s="4"/>
      <c r="ZP24" s="4">
        <v>1</v>
      </c>
    </row>
    <row r="25" spans="1:693" ht="15.75" x14ac:dyDescent="0.25">
      <c r="A25" s="3">
        <v>12</v>
      </c>
      <c r="B25" s="169" t="s">
        <v>3206</v>
      </c>
      <c r="C25" s="62">
        <v>1</v>
      </c>
      <c r="D25" s="62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1">
        <v>1</v>
      </c>
      <c r="BI25" s="4"/>
      <c r="BJ25" s="4"/>
      <c r="BK25" s="1">
        <v>1</v>
      </c>
      <c r="BL25" s="4"/>
      <c r="BM25" s="4"/>
      <c r="BN25" s="1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2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4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>
        <v>1</v>
      </c>
      <c r="SR25" s="4">
        <v>1</v>
      </c>
      <c r="SS25" s="4"/>
      <c r="ST25" s="4">
        <v>1</v>
      </c>
      <c r="SU25" s="4">
        <v>1</v>
      </c>
      <c r="SV25" s="4"/>
      <c r="SW25" s="4">
        <v>1</v>
      </c>
      <c r="SX25" s="4">
        <v>1</v>
      </c>
      <c r="SY25" s="4"/>
      <c r="SZ25" s="4">
        <v>1</v>
      </c>
      <c r="TA25" s="4">
        <v>1</v>
      </c>
      <c r="TB25" s="4"/>
      <c r="TC25" s="4">
        <v>1</v>
      </c>
      <c r="TD25" s="4">
        <v>1</v>
      </c>
      <c r="TE25" s="4"/>
      <c r="TF25" s="4">
        <v>1</v>
      </c>
      <c r="TG25" s="4">
        <v>1</v>
      </c>
      <c r="TH25" s="4"/>
      <c r="TI25" s="4">
        <v>1</v>
      </c>
      <c r="TJ25" s="4">
        <v>1</v>
      </c>
      <c r="TK25" s="4"/>
      <c r="TL25" s="4">
        <v>1</v>
      </c>
      <c r="TM25" s="4">
        <v>1</v>
      </c>
      <c r="TN25" s="4"/>
      <c r="TO25" s="4">
        <v>1</v>
      </c>
      <c r="TP25" s="4">
        <v>1</v>
      </c>
      <c r="TQ25" s="4"/>
      <c r="TR25" s="4">
        <v>1</v>
      </c>
      <c r="TS25" s="4">
        <v>1</v>
      </c>
      <c r="TT25" s="4"/>
      <c r="TU25" s="4">
        <v>1</v>
      </c>
      <c r="TV25" s="4">
        <v>1</v>
      </c>
      <c r="TW25" s="4"/>
      <c r="TX25" s="4">
        <v>1</v>
      </c>
      <c r="TY25" s="4">
        <v>1</v>
      </c>
      <c r="TZ25" s="4"/>
      <c r="UA25" s="4">
        <v>1</v>
      </c>
      <c r="UB25" s="4">
        <v>1</v>
      </c>
      <c r="UC25" s="4"/>
      <c r="UD25" s="4">
        <v>1</v>
      </c>
      <c r="UE25" s="4">
        <v>1</v>
      </c>
      <c r="UF25" s="4"/>
      <c r="UG25" s="4">
        <v>1</v>
      </c>
      <c r="UH25" s="4">
        <v>1</v>
      </c>
      <c r="UI25" s="4"/>
      <c r="UJ25" s="4">
        <v>1</v>
      </c>
      <c r="UK25" s="4">
        <v>1</v>
      </c>
      <c r="UL25" s="4"/>
      <c r="UM25" s="4">
        <v>1</v>
      </c>
      <c r="UN25" s="4">
        <v>1</v>
      </c>
      <c r="UO25" s="4"/>
      <c r="UP25" s="4">
        <v>1</v>
      </c>
      <c r="UQ25" s="4">
        <v>1</v>
      </c>
      <c r="UR25" s="4"/>
      <c r="US25" s="4">
        <v>1</v>
      </c>
      <c r="UT25" s="4">
        <v>1</v>
      </c>
      <c r="UU25" s="4"/>
      <c r="UV25" s="4">
        <v>1</v>
      </c>
      <c r="UW25" s="4">
        <v>1</v>
      </c>
      <c r="UX25" s="4"/>
      <c r="UY25" s="4">
        <v>1</v>
      </c>
      <c r="UZ25" s="4">
        <v>1</v>
      </c>
      <c r="VA25" s="4"/>
      <c r="VB25" s="4">
        <v>1</v>
      </c>
      <c r="VC25" s="4">
        <v>1</v>
      </c>
      <c r="VD25" s="4"/>
      <c r="VE25" s="4">
        <v>1</v>
      </c>
      <c r="VF25" s="4">
        <v>1</v>
      </c>
      <c r="VG25" s="4"/>
      <c r="VH25" s="4">
        <v>1</v>
      </c>
      <c r="VI25" s="4">
        <v>1</v>
      </c>
      <c r="VJ25" s="4"/>
      <c r="VK25" s="4">
        <v>1</v>
      </c>
      <c r="VL25" s="4">
        <v>1</v>
      </c>
      <c r="VM25" s="4"/>
      <c r="VN25" s="4">
        <v>1</v>
      </c>
      <c r="VO25" s="4">
        <v>1</v>
      </c>
      <c r="VP25" s="4"/>
      <c r="VQ25" s="4">
        <v>1</v>
      </c>
      <c r="VR25" s="4">
        <v>1</v>
      </c>
      <c r="VS25" s="4"/>
      <c r="VT25" s="4">
        <v>1</v>
      </c>
      <c r="VU25" s="4">
        <v>1</v>
      </c>
      <c r="VV25" s="4"/>
      <c r="VW25" s="4">
        <v>1</v>
      </c>
      <c r="VX25" s="4">
        <v>1</v>
      </c>
      <c r="VY25" s="4"/>
      <c r="VZ25" s="4">
        <v>1</v>
      </c>
      <c r="WA25" s="4">
        <v>1</v>
      </c>
      <c r="WB25" s="4"/>
      <c r="WC25" s="4">
        <v>1</v>
      </c>
      <c r="WD25" s="4">
        <v>1</v>
      </c>
      <c r="WE25" s="4"/>
      <c r="WF25" s="4">
        <v>1</v>
      </c>
      <c r="WG25" s="4">
        <v>1</v>
      </c>
      <c r="WH25" s="4"/>
      <c r="WI25" s="4">
        <v>1</v>
      </c>
      <c r="WJ25" s="4">
        <v>1</v>
      </c>
      <c r="WK25" s="4"/>
      <c r="WL25" s="4">
        <v>1</v>
      </c>
      <c r="WM25" s="4">
        <v>1</v>
      </c>
      <c r="WN25" s="4"/>
      <c r="WO25" s="4">
        <v>1</v>
      </c>
      <c r="WP25" s="4">
        <v>1</v>
      </c>
      <c r="WQ25" s="4"/>
      <c r="WR25" s="4">
        <v>1</v>
      </c>
      <c r="WS25" s="4">
        <v>1</v>
      </c>
      <c r="WT25" s="4"/>
      <c r="WU25" s="4">
        <v>1</v>
      </c>
      <c r="WV25" s="4">
        <v>1</v>
      </c>
      <c r="WW25" s="4"/>
      <c r="WX25" s="4">
        <v>1</v>
      </c>
      <c r="WY25" s="4">
        <v>1</v>
      </c>
      <c r="WZ25" s="4"/>
      <c r="XA25" s="4">
        <v>1</v>
      </c>
      <c r="XB25" s="4">
        <v>1</v>
      </c>
      <c r="XC25" s="4"/>
      <c r="XD25" s="4">
        <v>1</v>
      </c>
      <c r="XE25" s="4">
        <v>1</v>
      </c>
      <c r="XF25" s="4"/>
      <c r="XG25" s="4">
        <v>1</v>
      </c>
      <c r="XH25" s="4">
        <v>1</v>
      </c>
      <c r="XI25" s="4"/>
      <c r="XJ25" s="4">
        <v>1</v>
      </c>
      <c r="XK25" s="4">
        <v>1</v>
      </c>
      <c r="XL25" s="4"/>
      <c r="XM25" s="4">
        <v>1</v>
      </c>
      <c r="XN25" s="4">
        <v>1</v>
      </c>
      <c r="XO25" s="4"/>
      <c r="XP25" s="4">
        <v>1</v>
      </c>
      <c r="XQ25" s="4">
        <v>1</v>
      </c>
      <c r="XR25" s="4"/>
      <c r="XS25" s="4">
        <v>1</v>
      </c>
      <c r="XT25" s="4">
        <v>1</v>
      </c>
      <c r="XU25" s="4"/>
      <c r="XV25" s="4">
        <v>1</v>
      </c>
      <c r="XW25" s="4">
        <v>1</v>
      </c>
      <c r="XX25" s="4"/>
      <c r="XY25" s="4">
        <v>1</v>
      </c>
      <c r="XZ25" s="4">
        <v>1</v>
      </c>
      <c r="YA25" s="4"/>
      <c r="YB25" s="4">
        <v>1</v>
      </c>
      <c r="YC25" s="4">
        <v>1</v>
      </c>
      <c r="YD25" s="4"/>
      <c r="YE25" s="4">
        <v>1</v>
      </c>
      <c r="YF25" s="4">
        <v>1</v>
      </c>
      <c r="YG25" s="4"/>
      <c r="YH25" s="4">
        <v>1</v>
      </c>
      <c r="YI25" s="4">
        <v>1</v>
      </c>
      <c r="YJ25" s="4"/>
      <c r="YK25" s="4">
        <v>1</v>
      </c>
      <c r="YL25" s="4">
        <v>1</v>
      </c>
      <c r="YM25" s="4"/>
      <c r="YN25" s="4">
        <v>1</v>
      </c>
      <c r="YO25" s="4">
        <v>1</v>
      </c>
      <c r="YP25" s="4"/>
      <c r="YQ25" s="4">
        <v>1</v>
      </c>
      <c r="YR25" s="4">
        <v>1</v>
      </c>
      <c r="YS25" s="4"/>
      <c r="YT25" s="4">
        <v>1</v>
      </c>
      <c r="YU25" s="4">
        <v>1</v>
      </c>
      <c r="YV25" s="4"/>
      <c r="YW25" s="4">
        <v>1</v>
      </c>
      <c r="YX25" s="4">
        <v>1</v>
      </c>
      <c r="YY25" s="4"/>
      <c r="YZ25" s="4">
        <v>1</v>
      </c>
      <c r="ZA25" s="4">
        <v>1</v>
      </c>
      <c r="ZB25" s="4"/>
      <c r="ZC25" s="4">
        <v>1</v>
      </c>
      <c r="ZD25" s="4">
        <v>1</v>
      </c>
      <c r="ZE25" s="4"/>
      <c r="ZF25" s="4">
        <v>1</v>
      </c>
      <c r="ZG25" s="4">
        <v>1</v>
      </c>
      <c r="ZH25" s="4"/>
      <c r="ZI25" s="4">
        <v>1</v>
      </c>
      <c r="ZJ25" s="4">
        <v>1</v>
      </c>
      <c r="ZK25" s="4"/>
      <c r="ZL25" s="4">
        <v>1</v>
      </c>
      <c r="ZM25" s="4">
        <v>1</v>
      </c>
      <c r="ZN25" s="4"/>
      <c r="ZO25" s="4">
        <v>1</v>
      </c>
      <c r="ZP25" s="4">
        <v>1</v>
      </c>
    </row>
    <row r="26" spans="1:693" ht="15.75" x14ac:dyDescent="0.25">
      <c r="A26" s="3">
        <v>13</v>
      </c>
      <c r="B26" s="169" t="s">
        <v>3218</v>
      </c>
      <c r="C26" s="62">
        <v>1</v>
      </c>
      <c r="D26" s="62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1">
        <v>1</v>
      </c>
      <c r="BI26" s="4"/>
      <c r="BJ26" s="4"/>
      <c r="BK26" s="1">
        <v>1</v>
      </c>
      <c r="BL26" s="4"/>
      <c r="BM26" s="4"/>
      <c r="BN26" s="1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2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/>
      <c r="QL26" s="4">
        <v>1</v>
      </c>
      <c r="QM26" s="4"/>
      <c r="QN26" s="4"/>
      <c r="QO26" s="4">
        <v>1</v>
      </c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/>
      <c r="RS26" s="4">
        <v>1</v>
      </c>
      <c r="RT26" s="4"/>
      <c r="RU26" s="4"/>
      <c r="RV26" s="4">
        <v>1</v>
      </c>
      <c r="RW26" s="4"/>
      <c r="RX26" s="4"/>
      <c r="RY26" s="4">
        <v>1</v>
      </c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>
        <v>1</v>
      </c>
      <c r="TA26" s="4"/>
      <c r="TB26" s="4"/>
      <c r="TC26" s="4">
        <v>1</v>
      </c>
      <c r="TD26" s="4"/>
      <c r="TE26" s="4"/>
      <c r="TF26" s="4">
        <v>1</v>
      </c>
      <c r="TG26" s="4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/>
      <c r="TR26" s="4">
        <v>1</v>
      </c>
      <c r="TS26" s="4"/>
      <c r="TT26" s="4"/>
      <c r="TU26" s="4">
        <v>1</v>
      </c>
      <c r="TV26" s="4"/>
      <c r="TW26" s="4"/>
      <c r="TX26" s="4">
        <v>1</v>
      </c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  <c r="VM26" s="4"/>
      <c r="VN26" s="4">
        <v>1</v>
      </c>
      <c r="VO26" s="4"/>
      <c r="VP26" s="4"/>
      <c r="VQ26" s="4">
        <v>1</v>
      </c>
      <c r="VR26" s="4"/>
      <c r="VS26" s="4"/>
      <c r="VT26" s="4">
        <v>1</v>
      </c>
      <c r="VU26" s="4"/>
      <c r="VV26" s="4"/>
      <c r="VW26" s="4">
        <v>1</v>
      </c>
      <c r="VX26" s="4"/>
      <c r="VY26" s="4"/>
      <c r="VZ26" s="4">
        <v>1</v>
      </c>
      <c r="WA26" s="4"/>
      <c r="WB26" s="4"/>
      <c r="WC26" s="4">
        <v>1</v>
      </c>
      <c r="WD26" s="4"/>
      <c r="WE26" s="4"/>
      <c r="WF26" s="4">
        <v>1</v>
      </c>
      <c r="WG26" s="4"/>
      <c r="WH26" s="4"/>
      <c r="WI26" s="4">
        <v>1</v>
      </c>
      <c r="WJ26" s="4"/>
      <c r="WK26" s="4"/>
      <c r="WL26" s="4">
        <v>1</v>
      </c>
      <c r="WM26" s="4"/>
      <c r="WN26" s="4"/>
      <c r="WO26" s="4">
        <v>1</v>
      </c>
      <c r="WP26" s="4"/>
      <c r="WQ26" s="4"/>
      <c r="WR26" s="4">
        <v>1</v>
      </c>
      <c r="WS26" s="4"/>
      <c r="WT26" s="4"/>
      <c r="WU26" s="4">
        <v>1</v>
      </c>
      <c r="WV26" s="4"/>
      <c r="WW26" s="4"/>
      <c r="WX26" s="4">
        <v>1</v>
      </c>
      <c r="WY26" s="4"/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/>
      <c r="XJ26" s="4">
        <v>1</v>
      </c>
      <c r="XK26" s="4"/>
      <c r="XL26" s="4"/>
      <c r="XM26" s="4">
        <v>1</v>
      </c>
      <c r="XN26" s="4"/>
      <c r="XO26" s="4"/>
      <c r="XP26" s="4">
        <v>1</v>
      </c>
      <c r="XQ26" s="4"/>
      <c r="XR26" s="4"/>
      <c r="XS26" s="4">
        <v>1</v>
      </c>
      <c r="XT26" s="4"/>
      <c r="XU26" s="4"/>
      <c r="XV26" s="4">
        <v>1</v>
      </c>
      <c r="XW26" s="4"/>
      <c r="XX26" s="4"/>
      <c r="XY26" s="4">
        <v>1</v>
      </c>
      <c r="XZ26" s="4"/>
      <c r="YA26" s="4"/>
      <c r="YB26" s="4">
        <v>1</v>
      </c>
      <c r="YC26" s="4"/>
      <c r="YD26" s="4"/>
      <c r="YE26" s="4">
        <v>1</v>
      </c>
      <c r="YF26" s="4"/>
      <c r="YG26" s="4"/>
      <c r="YH26" s="4">
        <v>1</v>
      </c>
      <c r="YI26" s="4"/>
      <c r="YJ26" s="4"/>
      <c r="YK26" s="4">
        <v>1</v>
      </c>
      <c r="YL26" s="4"/>
      <c r="YM26" s="4"/>
      <c r="YN26" s="4">
        <v>1</v>
      </c>
      <c r="YO26" s="4"/>
      <c r="YP26" s="4"/>
      <c r="YQ26" s="4">
        <v>1</v>
      </c>
      <c r="YR26" s="4"/>
      <c r="YS26" s="4"/>
      <c r="YT26" s="4">
        <v>1</v>
      </c>
      <c r="YU26" s="4"/>
      <c r="YV26" s="4"/>
      <c r="YW26" s="4">
        <v>1</v>
      </c>
      <c r="YX26" s="4"/>
      <c r="YY26" s="4"/>
      <c r="YZ26" s="4">
        <v>1</v>
      </c>
      <c r="ZA26" s="4"/>
      <c r="ZB26" s="4"/>
      <c r="ZC26" s="4">
        <v>1</v>
      </c>
      <c r="ZD26" s="4"/>
      <c r="ZE26" s="4"/>
      <c r="ZF26" s="4">
        <v>1</v>
      </c>
      <c r="ZG26" s="4"/>
      <c r="ZH26" s="4"/>
      <c r="ZI26" s="4">
        <v>1</v>
      </c>
      <c r="ZJ26" s="4"/>
      <c r="ZK26" s="4"/>
      <c r="ZL26" s="4">
        <v>1</v>
      </c>
      <c r="ZM26" s="4"/>
      <c r="ZN26" s="4"/>
      <c r="ZO26" s="4">
        <v>1</v>
      </c>
      <c r="ZP26" s="4"/>
    </row>
    <row r="27" spans="1:693" ht="15.75" x14ac:dyDescent="0.25">
      <c r="A27" s="3">
        <v>14</v>
      </c>
      <c r="B27" s="169" t="s">
        <v>3219</v>
      </c>
      <c r="C27" s="62">
        <v>1</v>
      </c>
      <c r="D27" s="62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1">
        <v>1</v>
      </c>
      <c r="BI27" s="4"/>
      <c r="BJ27" s="4"/>
      <c r="BK27" s="1">
        <v>1</v>
      </c>
      <c r="BL27" s="4"/>
      <c r="BM27" s="4"/>
      <c r="BN27" s="1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2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/>
      <c r="QO27" s="4">
        <v>1</v>
      </c>
      <c r="QP27" s="4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4"/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4"/>
      <c r="RY27" s="4">
        <v>1</v>
      </c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>
        <v>1</v>
      </c>
      <c r="TA27" s="4"/>
      <c r="TB27" s="4"/>
      <c r="TC27" s="4">
        <v>1</v>
      </c>
      <c r="TD27" s="4"/>
      <c r="TE27" s="4"/>
      <c r="TF27" s="4">
        <v>1</v>
      </c>
      <c r="TG27" s="4"/>
      <c r="TH27" s="4"/>
      <c r="TI27" s="4">
        <v>1</v>
      </c>
      <c r="TJ27" s="4"/>
      <c r="TK27" s="4"/>
      <c r="TL27" s="4">
        <v>1</v>
      </c>
      <c r="TM27" s="4"/>
      <c r="TN27" s="4"/>
      <c r="TO27" s="4">
        <v>1</v>
      </c>
      <c r="TP27" s="4"/>
      <c r="TQ27" s="4"/>
      <c r="TR27" s="4">
        <v>1</v>
      </c>
      <c r="TS27" s="4"/>
      <c r="TT27" s="4"/>
      <c r="TU27" s="4">
        <v>1</v>
      </c>
      <c r="TV27" s="4"/>
      <c r="TW27" s="4"/>
      <c r="TX27" s="4">
        <v>1</v>
      </c>
      <c r="TY27" s="4"/>
      <c r="TZ27" s="4"/>
      <c r="UA27" s="4">
        <v>1</v>
      </c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  <c r="VM27" s="4"/>
      <c r="VN27" s="4">
        <v>1</v>
      </c>
      <c r="VO27" s="4"/>
      <c r="VP27" s="4"/>
      <c r="VQ27" s="4">
        <v>1</v>
      </c>
      <c r="VR27" s="4"/>
      <c r="VS27" s="4"/>
      <c r="VT27" s="4">
        <v>1</v>
      </c>
      <c r="VU27" s="4"/>
      <c r="VV27" s="4"/>
      <c r="VW27" s="4">
        <v>1</v>
      </c>
      <c r="VX27" s="4"/>
      <c r="VY27" s="4"/>
      <c r="VZ27" s="4">
        <v>1</v>
      </c>
      <c r="WA27" s="4"/>
      <c r="WB27" s="4"/>
      <c r="WC27" s="4">
        <v>1</v>
      </c>
      <c r="WD27" s="4"/>
      <c r="WE27" s="4"/>
      <c r="WF27" s="4">
        <v>1</v>
      </c>
      <c r="WG27" s="4"/>
      <c r="WH27" s="4"/>
      <c r="WI27" s="4">
        <v>1</v>
      </c>
      <c r="WJ27" s="4"/>
      <c r="WK27" s="4"/>
      <c r="WL27" s="4">
        <v>1</v>
      </c>
      <c r="WM27" s="4"/>
      <c r="WN27" s="4"/>
      <c r="WO27" s="4">
        <v>1</v>
      </c>
      <c r="WP27" s="4"/>
      <c r="WQ27" s="4"/>
      <c r="WR27" s="4">
        <v>1</v>
      </c>
      <c r="WS27" s="4"/>
      <c r="WT27" s="4"/>
      <c r="WU27" s="4">
        <v>1</v>
      </c>
      <c r="WV27" s="4"/>
      <c r="WW27" s="4"/>
      <c r="WX27" s="4">
        <v>1</v>
      </c>
      <c r="WY27" s="4"/>
      <c r="WZ27" s="4"/>
      <c r="XA27" s="4">
        <v>1</v>
      </c>
      <c r="XB27" s="4"/>
      <c r="XC27" s="4"/>
      <c r="XD27" s="4">
        <v>1</v>
      </c>
      <c r="XE27" s="4"/>
      <c r="XF27" s="4"/>
      <c r="XG27" s="4">
        <v>1</v>
      </c>
      <c r="XH27" s="4"/>
      <c r="XI27" s="4"/>
      <c r="XJ27" s="4">
        <v>1</v>
      </c>
      <c r="XK27" s="4"/>
      <c r="XL27" s="4"/>
      <c r="XM27" s="4">
        <v>1</v>
      </c>
      <c r="XN27" s="4"/>
      <c r="XO27" s="4"/>
      <c r="XP27" s="4">
        <v>1</v>
      </c>
      <c r="XQ27" s="4"/>
      <c r="XR27" s="4"/>
      <c r="XS27" s="4">
        <v>1</v>
      </c>
      <c r="XT27" s="4"/>
      <c r="XU27" s="4"/>
      <c r="XV27" s="4">
        <v>1</v>
      </c>
      <c r="XW27" s="4"/>
      <c r="XX27" s="4"/>
      <c r="XY27" s="4">
        <v>1</v>
      </c>
      <c r="XZ27" s="4"/>
      <c r="YA27" s="4"/>
      <c r="YB27" s="4">
        <v>1</v>
      </c>
      <c r="YC27" s="4"/>
      <c r="YD27" s="4"/>
      <c r="YE27" s="4">
        <v>1</v>
      </c>
      <c r="YF27" s="4"/>
      <c r="YG27" s="4"/>
      <c r="YH27" s="4">
        <v>1</v>
      </c>
      <c r="YI27" s="4"/>
      <c r="YJ27" s="4"/>
      <c r="YK27" s="4">
        <v>1</v>
      </c>
      <c r="YL27" s="4"/>
      <c r="YM27" s="4"/>
      <c r="YN27" s="4">
        <v>1</v>
      </c>
      <c r="YO27" s="4"/>
      <c r="YP27" s="4"/>
      <c r="YQ27" s="4">
        <v>1</v>
      </c>
      <c r="YR27" s="4"/>
      <c r="YS27" s="4"/>
      <c r="YT27" s="4">
        <v>1</v>
      </c>
      <c r="YU27" s="4"/>
      <c r="YV27" s="4"/>
      <c r="YW27" s="4">
        <v>1</v>
      </c>
      <c r="YX27" s="4"/>
      <c r="YY27" s="4"/>
      <c r="YZ27" s="4">
        <v>1</v>
      </c>
      <c r="ZA27" s="4"/>
      <c r="ZB27" s="4"/>
      <c r="ZC27" s="4">
        <v>1</v>
      </c>
      <c r="ZD27" s="4"/>
      <c r="ZE27" s="4"/>
      <c r="ZF27" s="4">
        <v>1</v>
      </c>
      <c r="ZG27" s="4"/>
      <c r="ZH27" s="4"/>
      <c r="ZI27" s="4">
        <v>1</v>
      </c>
      <c r="ZJ27" s="4"/>
      <c r="ZK27" s="4"/>
      <c r="ZL27" s="4">
        <v>1</v>
      </c>
      <c r="ZM27" s="4"/>
      <c r="ZN27" s="4"/>
      <c r="ZO27" s="4">
        <v>1</v>
      </c>
      <c r="ZP27" s="4"/>
    </row>
    <row r="28" spans="1:693" ht="15.75" x14ac:dyDescent="0.25">
      <c r="A28" s="3">
        <v>15</v>
      </c>
      <c r="B28" s="169" t="s">
        <v>3207</v>
      </c>
      <c r="C28" s="62">
        <v>1</v>
      </c>
      <c r="D28" s="62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1">
        <v>1</v>
      </c>
      <c r="BI28" s="4"/>
      <c r="BJ28" s="4"/>
      <c r="BK28" s="1">
        <v>1</v>
      </c>
      <c r="BL28" s="4"/>
      <c r="BM28" s="4"/>
      <c r="BN28" s="1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2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4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4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4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</row>
    <row r="29" spans="1:693" ht="15.75" x14ac:dyDescent="0.25">
      <c r="A29" s="3">
        <v>16</v>
      </c>
      <c r="B29" s="169" t="s">
        <v>3208</v>
      </c>
      <c r="C29" s="62">
        <v>1</v>
      </c>
      <c r="D29" s="62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1">
        <v>1</v>
      </c>
      <c r="BI29" s="4"/>
      <c r="BJ29" s="4"/>
      <c r="BK29" s="1">
        <v>1</v>
      </c>
      <c r="BL29" s="4"/>
      <c r="BM29" s="4"/>
      <c r="BN29" s="1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/>
      <c r="CQ29" s="4">
        <v>1</v>
      </c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2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4">
        <v>1</v>
      </c>
      <c r="XS29" s="4"/>
      <c r="XT29" s="4"/>
      <c r="XU29" s="4">
        <v>1</v>
      </c>
      <c r="XV29" s="4"/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4">
        <v>1</v>
      </c>
      <c r="ZO29" s="4"/>
      <c r="ZP29" s="4"/>
    </row>
    <row r="30" spans="1:693" ht="15.75" x14ac:dyDescent="0.25">
      <c r="A30" s="3">
        <v>17</v>
      </c>
      <c r="B30" s="169" t="s">
        <v>3209</v>
      </c>
      <c r="C30" s="62">
        <v>1</v>
      </c>
      <c r="D30" s="62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1">
        <v>1</v>
      </c>
      <c r="BI30" s="4"/>
      <c r="BJ30" s="4"/>
      <c r="BK30" s="1">
        <v>1</v>
      </c>
      <c r="BL30" s="4"/>
      <c r="BM30" s="4"/>
      <c r="BN30" s="1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2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4"/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  <c r="WW30" s="4">
        <v>1</v>
      </c>
      <c r="WX30" s="4"/>
      <c r="WY30" s="4"/>
      <c r="WZ30" s="4">
        <v>1</v>
      </c>
      <c r="XA30" s="4"/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4">
        <v>1</v>
      </c>
      <c r="XS30" s="4"/>
      <c r="XT30" s="4"/>
      <c r="XU30" s="4">
        <v>1</v>
      </c>
      <c r="XV30" s="4"/>
      <c r="XW30" s="4"/>
      <c r="XX30" s="4">
        <v>1</v>
      </c>
      <c r="XY30" s="4"/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4">
        <v>1</v>
      </c>
      <c r="YQ30" s="4"/>
      <c r="YR30" s="4"/>
      <c r="YS30" s="4">
        <v>1</v>
      </c>
      <c r="YT30" s="4"/>
      <c r="YU30" s="4"/>
      <c r="YV30" s="4">
        <v>1</v>
      </c>
      <c r="YW30" s="4"/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</row>
    <row r="31" spans="1:693" ht="15.75" x14ac:dyDescent="0.25">
      <c r="A31" s="3">
        <v>18</v>
      </c>
      <c r="B31" s="169" t="s">
        <v>3210</v>
      </c>
      <c r="C31" s="62">
        <v>1</v>
      </c>
      <c r="D31" s="62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1">
        <v>1</v>
      </c>
      <c r="BI31" s="4"/>
      <c r="BJ31" s="4"/>
      <c r="BK31" s="1">
        <v>1</v>
      </c>
      <c r="BL31" s="4"/>
      <c r="BM31" s="4"/>
      <c r="BN31" s="1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2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>
        <v>1</v>
      </c>
      <c r="VW31" s="4"/>
      <c r="VX31" s="4"/>
      <c r="VY31" s="4">
        <v>1</v>
      </c>
      <c r="VZ31" s="4"/>
      <c r="WA31" s="4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4">
        <v>1</v>
      </c>
      <c r="WU31" s="4"/>
      <c r="WV31" s="4"/>
      <c r="WW31" s="4">
        <v>1</v>
      </c>
      <c r="WX31" s="4"/>
      <c r="WY31" s="4"/>
      <c r="WZ31" s="4">
        <v>1</v>
      </c>
      <c r="XA31" s="4"/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>
        <v>1</v>
      </c>
      <c r="XM31" s="4"/>
      <c r="XN31" s="4"/>
      <c r="XO31" s="4">
        <v>1</v>
      </c>
      <c r="XP31" s="4"/>
      <c r="XQ31" s="4"/>
      <c r="XR31" s="4">
        <v>1</v>
      </c>
      <c r="XS31" s="4"/>
      <c r="XT31" s="4"/>
      <c r="XU31" s="4">
        <v>1</v>
      </c>
      <c r="XV31" s="4"/>
      <c r="XW31" s="4"/>
      <c r="XX31" s="4">
        <v>1</v>
      </c>
      <c r="XY31" s="4"/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>
        <v>1</v>
      </c>
      <c r="YK31" s="4"/>
      <c r="YL31" s="4"/>
      <c r="YM31" s="4">
        <v>1</v>
      </c>
      <c r="YN31" s="4"/>
      <c r="YO31" s="4"/>
      <c r="YP31" s="4">
        <v>1</v>
      </c>
      <c r="YQ31" s="4"/>
      <c r="YR31" s="4"/>
      <c r="YS31" s="4">
        <v>1</v>
      </c>
      <c r="YT31" s="4"/>
      <c r="YU31" s="4"/>
      <c r="YV31" s="4">
        <v>1</v>
      </c>
      <c r="YW31" s="4"/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>
        <v>1</v>
      </c>
      <c r="ZI31" s="4"/>
      <c r="ZJ31" s="4"/>
      <c r="ZK31" s="4">
        <v>1</v>
      </c>
      <c r="ZL31" s="4"/>
      <c r="ZM31" s="4"/>
      <c r="ZN31" s="4">
        <v>1</v>
      </c>
      <c r="ZO31" s="4"/>
      <c r="ZP31" s="4"/>
    </row>
    <row r="32" spans="1:693" ht="15.75" x14ac:dyDescent="0.25">
      <c r="A32" s="3">
        <v>19</v>
      </c>
      <c r="B32" s="169" t="s">
        <v>3211</v>
      </c>
      <c r="C32" s="62">
        <v>1</v>
      </c>
      <c r="D32" s="62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1">
        <v>1</v>
      </c>
      <c r="BI32" s="4"/>
      <c r="BJ32" s="4"/>
      <c r="BK32" s="1">
        <v>1</v>
      </c>
      <c r="BL32" s="4"/>
      <c r="BM32" s="4"/>
      <c r="BN32" s="1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2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4"/>
      <c r="VG32" s="4">
        <v>1</v>
      </c>
      <c r="VH32" s="4"/>
      <c r="VI32" s="4"/>
      <c r="VJ32" s="4">
        <v>1</v>
      </c>
      <c r="VK32" s="4"/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>
        <v>1</v>
      </c>
      <c r="VW32" s="4"/>
      <c r="VX32" s="4"/>
      <c r="VY32" s="4">
        <v>1</v>
      </c>
      <c r="VZ32" s="4"/>
      <c r="WA32" s="4"/>
      <c r="WB32" s="4">
        <v>1</v>
      </c>
      <c r="WC32" s="4"/>
      <c r="WD32" s="4"/>
      <c r="WE32" s="4">
        <v>1</v>
      </c>
      <c r="WF32" s="4"/>
      <c r="WG32" s="4"/>
      <c r="WH32" s="4">
        <v>1</v>
      </c>
      <c r="WI32" s="4"/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4">
        <v>1</v>
      </c>
      <c r="WU32" s="4"/>
      <c r="WV32" s="4"/>
      <c r="WW32" s="4">
        <v>1</v>
      </c>
      <c r="WX32" s="4"/>
      <c r="WY32" s="4"/>
      <c r="WZ32" s="4">
        <v>1</v>
      </c>
      <c r="XA32" s="4"/>
      <c r="XB32" s="4"/>
      <c r="XC32" s="4">
        <v>1</v>
      </c>
      <c r="XD32" s="4"/>
      <c r="XE32" s="4"/>
      <c r="XF32" s="4">
        <v>1</v>
      </c>
      <c r="XG32" s="4"/>
      <c r="XH32" s="4"/>
      <c r="XI32" s="4">
        <v>1</v>
      </c>
      <c r="XJ32" s="4"/>
      <c r="XK32" s="4"/>
      <c r="XL32" s="4">
        <v>1</v>
      </c>
      <c r="XM32" s="4"/>
      <c r="XN32" s="4"/>
      <c r="XO32" s="4">
        <v>1</v>
      </c>
      <c r="XP32" s="4"/>
      <c r="XQ32" s="4"/>
      <c r="XR32" s="4">
        <v>1</v>
      </c>
      <c r="XS32" s="4"/>
      <c r="XT32" s="4"/>
      <c r="XU32" s="4">
        <v>1</v>
      </c>
      <c r="XV32" s="4"/>
      <c r="XW32" s="4"/>
      <c r="XX32" s="4">
        <v>1</v>
      </c>
      <c r="XY32" s="4"/>
      <c r="XZ32" s="4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>
        <v>1</v>
      </c>
      <c r="YK32" s="4"/>
      <c r="YL32" s="4"/>
      <c r="YM32" s="4">
        <v>1</v>
      </c>
      <c r="YN32" s="4"/>
      <c r="YO32" s="4"/>
      <c r="YP32" s="4">
        <v>1</v>
      </c>
      <c r="YQ32" s="4"/>
      <c r="YR32" s="4"/>
      <c r="YS32" s="4">
        <v>1</v>
      </c>
      <c r="YT32" s="4"/>
      <c r="YU32" s="4"/>
      <c r="YV32" s="4">
        <v>1</v>
      </c>
      <c r="YW32" s="4"/>
      <c r="YX32" s="4"/>
      <c r="YY32" s="4">
        <v>1</v>
      </c>
      <c r="YZ32" s="4"/>
      <c r="ZA32" s="4"/>
      <c r="ZB32" s="4">
        <v>1</v>
      </c>
      <c r="ZC32" s="4"/>
      <c r="ZD32" s="4"/>
      <c r="ZE32" s="4">
        <v>1</v>
      </c>
      <c r="ZF32" s="4"/>
      <c r="ZG32" s="4"/>
      <c r="ZH32" s="4">
        <v>1</v>
      </c>
      <c r="ZI32" s="4"/>
      <c r="ZJ32" s="4"/>
      <c r="ZK32" s="4">
        <v>1</v>
      </c>
      <c r="ZL32" s="4"/>
      <c r="ZM32" s="4"/>
      <c r="ZN32" s="4">
        <v>1</v>
      </c>
      <c r="ZO32" s="4"/>
      <c r="ZP32" s="4"/>
    </row>
    <row r="33" spans="1:692" ht="15.75" x14ac:dyDescent="0.25">
      <c r="A33" s="3">
        <v>20</v>
      </c>
      <c r="B33" s="169" t="s">
        <v>3212</v>
      </c>
      <c r="C33" s="62">
        <v>1</v>
      </c>
      <c r="D33" s="62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1">
        <v>1</v>
      </c>
      <c r="BI33" s="4"/>
      <c r="BJ33" s="4"/>
      <c r="BK33" s="1">
        <v>1</v>
      </c>
      <c r="BL33" s="4"/>
      <c r="BM33" s="4"/>
      <c r="BN33" s="1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2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4"/>
      <c r="TB33" s="4">
        <v>1</v>
      </c>
      <c r="TC33" s="4"/>
      <c r="TD33" s="4"/>
      <c r="TE33" s="4">
        <v>1</v>
      </c>
      <c r="TF33" s="4"/>
      <c r="TG33" s="4"/>
      <c r="TH33" s="4">
        <v>1</v>
      </c>
      <c r="TI33" s="4"/>
      <c r="TJ33" s="4"/>
      <c r="TK33" s="4">
        <v>1</v>
      </c>
      <c r="TL33" s="4"/>
      <c r="TM33" s="4"/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>
        <v>1</v>
      </c>
      <c r="TX33" s="4"/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4"/>
      <c r="VM33" s="4">
        <v>1</v>
      </c>
      <c r="VN33" s="4"/>
      <c r="VO33" s="4"/>
      <c r="VP33" s="4">
        <v>1</v>
      </c>
      <c r="VQ33" s="4"/>
      <c r="VR33" s="4"/>
      <c r="VS33" s="4">
        <v>1</v>
      </c>
      <c r="VT33" s="4"/>
      <c r="VU33" s="4"/>
      <c r="VV33" s="4">
        <v>1</v>
      </c>
      <c r="VW33" s="4"/>
      <c r="VX33" s="4"/>
      <c r="VY33" s="4">
        <v>1</v>
      </c>
      <c r="VZ33" s="4"/>
      <c r="WA33" s="4"/>
      <c r="WB33" s="4">
        <v>1</v>
      </c>
      <c r="WC33" s="4"/>
      <c r="WD33" s="4"/>
      <c r="WE33" s="4">
        <v>1</v>
      </c>
      <c r="WF33" s="4"/>
      <c r="WG33" s="4"/>
      <c r="WH33" s="4">
        <v>1</v>
      </c>
      <c r="WI33" s="4"/>
      <c r="WJ33" s="4"/>
      <c r="WK33" s="4">
        <v>1</v>
      </c>
      <c r="WL33" s="4"/>
      <c r="WM33" s="4"/>
      <c r="WN33" s="4">
        <v>1</v>
      </c>
      <c r="WO33" s="4"/>
      <c r="WP33" s="4"/>
      <c r="WQ33" s="4">
        <v>1</v>
      </c>
      <c r="WR33" s="4"/>
      <c r="WS33" s="4"/>
      <c r="WT33" s="4">
        <v>1</v>
      </c>
      <c r="WU33" s="4"/>
      <c r="WV33" s="4"/>
      <c r="WW33" s="4">
        <v>1</v>
      </c>
      <c r="WX33" s="4"/>
      <c r="WY33" s="4"/>
      <c r="WZ33" s="4">
        <v>1</v>
      </c>
      <c r="XA33" s="4"/>
      <c r="XB33" s="4"/>
      <c r="XC33" s="4">
        <v>1</v>
      </c>
      <c r="XD33" s="4"/>
      <c r="XE33" s="4"/>
      <c r="XF33" s="4">
        <v>1</v>
      </c>
      <c r="XG33" s="4"/>
      <c r="XH33" s="4"/>
      <c r="XI33" s="4">
        <v>1</v>
      </c>
      <c r="XJ33" s="4"/>
      <c r="XK33" s="4"/>
      <c r="XL33" s="4">
        <v>1</v>
      </c>
      <c r="XM33" s="4"/>
      <c r="XN33" s="4"/>
      <c r="XO33" s="4">
        <v>1</v>
      </c>
      <c r="XP33" s="4"/>
      <c r="XQ33" s="4"/>
      <c r="XR33" s="4">
        <v>1</v>
      </c>
      <c r="XS33" s="4"/>
      <c r="XT33" s="4"/>
      <c r="XU33" s="4">
        <v>1</v>
      </c>
      <c r="XV33" s="4"/>
      <c r="XW33" s="4"/>
      <c r="XX33" s="4">
        <v>1</v>
      </c>
      <c r="XY33" s="4"/>
      <c r="XZ33" s="4"/>
      <c r="YA33" s="4">
        <v>1</v>
      </c>
      <c r="YB33" s="4"/>
      <c r="YC33" s="4"/>
      <c r="YD33" s="4">
        <v>1</v>
      </c>
      <c r="YE33" s="4"/>
      <c r="YF33" s="4"/>
      <c r="YG33" s="4">
        <v>1</v>
      </c>
      <c r="YH33" s="4"/>
      <c r="YI33" s="4"/>
      <c r="YJ33" s="4">
        <v>1</v>
      </c>
      <c r="YK33" s="4"/>
      <c r="YL33" s="4"/>
      <c r="YM33" s="4">
        <v>1</v>
      </c>
      <c r="YN33" s="4"/>
      <c r="YO33" s="4"/>
      <c r="YP33" s="4">
        <v>1</v>
      </c>
      <c r="YQ33" s="4"/>
      <c r="YR33" s="4"/>
      <c r="YS33" s="4">
        <v>1</v>
      </c>
      <c r="YT33" s="4"/>
      <c r="YU33" s="4"/>
      <c r="YV33" s="4">
        <v>1</v>
      </c>
      <c r="YW33" s="4"/>
      <c r="YX33" s="4"/>
      <c r="YY33" s="4">
        <v>1</v>
      </c>
      <c r="YZ33" s="4"/>
      <c r="ZA33" s="4"/>
      <c r="ZB33" s="4">
        <v>1</v>
      </c>
      <c r="ZC33" s="4"/>
      <c r="ZD33" s="4"/>
      <c r="ZE33" s="4">
        <v>1</v>
      </c>
      <c r="ZF33" s="4"/>
      <c r="ZG33" s="4"/>
      <c r="ZH33" s="4">
        <v>1</v>
      </c>
      <c r="ZI33" s="4"/>
      <c r="ZJ33" s="4"/>
      <c r="ZK33" s="4">
        <v>1</v>
      </c>
      <c r="ZL33" s="4"/>
      <c r="ZM33" s="4"/>
      <c r="ZN33" s="4">
        <v>1</v>
      </c>
      <c r="ZO33" s="4"/>
      <c r="ZP33" s="4"/>
    </row>
    <row r="34" spans="1:692" ht="15.75" x14ac:dyDescent="0.25">
      <c r="A34" s="3">
        <v>21</v>
      </c>
      <c r="B34" s="169" t="s">
        <v>3213</v>
      </c>
      <c r="C34" s="62">
        <v>1</v>
      </c>
      <c r="D34" s="62"/>
      <c r="E34" s="3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1">
        <v>1</v>
      </c>
      <c r="BI34" s="4"/>
      <c r="BJ34" s="4"/>
      <c r="BK34" s="1">
        <v>1</v>
      </c>
      <c r="BL34" s="4"/>
      <c r="BM34" s="4"/>
      <c r="BN34" s="1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/>
      <c r="CQ34" s="4">
        <v>1</v>
      </c>
      <c r="CR34" s="4"/>
      <c r="CS34" s="4"/>
      <c r="CT34" s="4">
        <v>1</v>
      </c>
      <c r="CU34" s="4">
        <v>1</v>
      </c>
      <c r="CV34" s="4"/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2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/>
      <c r="NC34" s="4">
        <v>1</v>
      </c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/>
      <c r="NU34" s="4">
        <v>1</v>
      </c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4"/>
      <c r="OL34" s="4"/>
      <c r="OM34" s="4">
        <v>1</v>
      </c>
      <c r="ON34" s="4"/>
      <c r="OO34" s="4"/>
      <c r="OP34" s="4">
        <v>1</v>
      </c>
      <c r="OQ34" s="4"/>
      <c r="OR34" s="4"/>
      <c r="OS34" s="4">
        <v>1</v>
      </c>
      <c r="OT34" s="4"/>
      <c r="OU34" s="4"/>
      <c r="OV34" s="4">
        <v>1</v>
      </c>
      <c r="OW34" s="4"/>
      <c r="OX34" s="4"/>
      <c r="OY34" s="4">
        <v>1</v>
      </c>
      <c r="OZ34" s="4"/>
      <c r="PA34" s="4"/>
      <c r="PB34" s="4">
        <v>1</v>
      </c>
      <c r="PC34" s="4"/>
      <c r="PD34" s="4"/>
      <c r="PE34" s="4">
        <v>1</v>
      </c>
      <c r="PF34" s="4"/>
      <c r="PG34" s="4"/>
      <c r="PH34" s="4">
        <v>1</v>
      </c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/>
      <c r="QL34" s="4">
        <v>1</v>
      </c>
      <c r="QM34" s="4"/>
      <c r="QN34" s="4"/>
      <c r="QO34" s="4">
        <v>1</v>
      </c>
      <c r="QP34" s="4"/>
      <c r="QQ34" s="4"/>
      <c r="QR34" s="4">
        <v>1</v>
      </c>
      <c r="QS34" s="4"/>
      <c r="QT34" s="4"/>
      <c r="QU34" s="4">
        <v>1</v>
      </c>
      <c r="QV34" s="4"/>
      <c r="QW34" s="4"/>
      <c r="QX34" s="4">
        <v>1</v>
      </c>
      <c r="QY34" s="4"/>
      <c r="QZ34" s="4"/>
      <c r="RA34" s="4">
        <v>1</v>
      </c>
      <c r="RB34" s="4"/>
      <c r="RC34" s="4"/>
      <c r="RD34" s="4">
        <v>1</v>
      </c>
      <c r="RE34" s="4"/>
      <c r="RF34" s="4"/>
      <c r="RG34" s="4">
        <v>1</v>
      </c>
      <c r="RH34" s="4"/>
      <c r="RI34" s="4"/>
      <c r="RJ34" s="4">
        <v>1</v>
      </c>
      <c r="RK34" s="4"/>
      <c r="RL34" s="4"/>
      <c r="RM34" s="4">
        <v>1</v>
      </c>
      <c r="RN34" s="4"/>
      <c r="RO34" s="4"/>
      <c r="RP34" s="4">
        <v>1</v>
      </c>
      <c r="RQ34" s="4"/>
      <c r="RR34" s="4"/>
      <c r="RS34" s="4">
        <v>1</v>
      </c>
      <c r="RT34" s="4"/>
      <c r="RU34" s="4"/>
      <c r="RV34" s="4">
        <v>1</v>
      </c>
      <c r="RW34" s="4"/>
      <c r="RX34" s="4"/>
      <c r="RY34" s="4">
        <v>1</v>
      </c>
      <c r="RZ34" s="4"/>
      <c r="SA34" s="4"/>
      <c r="SB34" s="4">
        <v>1</v>
      </c>
      <c r="SC34" s="4"/>
      <c r="SD34" s="4"/>
      <c r="SE34" s="4">
        <v>1</v>
      </c>
      <c r="SF34" s="4"/>
      <c r="SG34" s="4"/>
      <c r="SH34" s="4">
        <v>1</v>
      </c>
      <c r="SI34" s="4"/>
      <c r="SJ34" s="4"/>
      <c r="SK34" s="4">
        <v>1</v>
      </c>
      <c r="SL34" s="4"/>
      <c r="SM34" s="4"/>
      <c r="SN34" s="4">
        <v>1</v>
      </c>
      <c r="SO34" s="4"/>
      <c r="SP34" s="4"/>
      <c r="SQ34" s="4">
        <v>1</v>
      </c>
      <c r="SR34" s="4"/>
      <c r="SS34" s="4"/>
      <c r="ST34" s="4">
        <v>1</v>
      </c>
      <c r="SU34" s="4"/>
      <c r="SV34" s="4"/>
      <c r="SW34" s="4">
        <v>1</v>
      </c>
      <c r="SX34" s="4"/>
      <c r="SY34" s="4"/>
      <c r="SZ34" s="4">
        <v>1</v>
      </c>
      <c r="TA34" s="4"/>
      <c r="TB34" s="4"/>
      <c r="TC34" s="4">
        <v>1</v>
      </c>
      <c r="TD34" s="4"/>
      <c r="TE34" s="4"/>
      <c r="TF34" s="4">
        <v>1</v>
      </c>
      <c r="TG34" s="4"/>
      <c r="TH34" s="4"/>
      <c r="TI34" s="4">
        <v>1</v>
      </c>
      <c r="TJ34" s="4"/>
      <c r="TK34" s="4"/>
      <c r="TL34" s="4">
        <v>1</v>
      </c>
      <c r="TM34" s="4"/>
      <c r="TN34" s="4"/>
      <c r="TO34" s="4">
        <v>1</v>
      </c>
      <c r="TP34" s="4"/>
      <c r="TQ34" s="4"/>
      <c r="TR34" s="4">
        <v>1</v>
      </c>
      <c r="TS34" s="4"/>
      <c r="TT34" s="4"/>
      <c r="TU34" s="4">
        <v>1</v>
      </c>
      <c r="TV34" s="4"/>
      <c r="TW34" s="4"/>
      <c r="TX34" s="4">
        <v>1</v>
      </c>
      <c r="TY34" s="4"/>
      <c r="TZ34" s="4"/>
      <c r="UA34" s="4">
        <v>1</v>
      </c>
      <c r="UB34" s="4"/>
      <c r="UC34" s="4"/>
      <c r="UD34" s="4">
        <v>1</v>
      </c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/>
      <c r="VB34" s="4">
        <v>1</v>
      </c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4"/>
      <c r="VM34" s="4"/>
      <c r="VN34" s="4">
        <v>1</v>
      </c>
      <c r="VO34" s="4"/>
      <c r="VP34" s="4"/>
      <c r="VQ34" s="4">
        <v>1</v>
      </c>
      <c r="VR34" s="4"/>
      <c r="VS34" s="4"/>
      <c r="VT34" s="4">
        <v>1</v>
      </c>
      <c r="VU34" s="4"/>
      <c r="VV34" s="4"/>
      <c r="VW34" s="4">
        <v>1</v>
      </c>
      <c r="VX34" s="4"/>
      <c r="VY34" s="4"/>
      <c r="VZ34" s="4">
        <v>1</v>
      </c>
      <c r="WA34" s="4"/>
      <c r="WB34" s="4"/>
      <c r="WC34" s="4">
        <v>1</v>
      </c>
      <c r="WD34" s="4"/>
      <c r="WE34" s="4"/>
      <c r="WF34" s="4">
        <v>1</v>
      </c>
      <c r="WG34" s="4"/>
      <c r="WH34" s="4"/>
      <c r="WI34" s="4">
        <v>1</v>
      </c>
      <c r="WJ34" s="4"/>
      <c r="WK34" s="4"/>
      <c r="WL34" s="4">
        <v>1</v>
      </c>
      <c r="WM34" s="4"/>
      <c r="WN34" s="4"/>
      <c r="WO34" s="4">
        <v>1</v>
      </c>
      <c r="WP34" s="4"/>
      <c r="WQ34" s="4"/>
      <c r="WR34" s="4">
        <v>1</v>
      </c>
      <c r="WS34" s="4"/>
      <c r="WT34" s="4"/>
      <c r="WU34" s="4">
        <v>1</v>
      </c>
      <c r="WV34" s="4"/>
      <c r="WW34" s="4"/>
      <c r="WX34" s="4">
        <v>1</v>
      </c>
      <c r="WY34" s="4"/>
      <c r="WZ34" s="4"/>
      <c r="XA34" s="4">
        <v>1</v>
      </c>
      <c r="XB34" s="4"/>
      <c r="XC34" s="4"/>
      <c r="XD34" s="4">
        <v>1</v>
      </c>
      <c r="XE34" s="4"/>
      <c r="XF34" s="4"/>
      <c r="XG34" s="4">
        <v>1</v>
      </c>
      <c r="XH34" s="4"/>
      <c r="XI34" s="4"/>
      <c r="XJ34" s="4">
        <v>1</v>
      </c>
      <c r="XK34" s="4"/>
      <c r="XL34" s="4"/>
      <c r="XM34" s="4">
        <v>1</v>
      </c>
      <c r="XN34" s="4"/>
      <c r="XO34" s="4"/>
      <c r="XP34" s="4">
        <v>1</v>
      </c>
      <c r="XQ34" s="4"/>
      <c r="XR34" s="4"/>
      <c r="XS34" s="4">
        <v>1</v>
      </c>
      <c r="XT34" s="4"/>
      <c r="XU34" s="4"/>
      <c r="XV34" s="4">
        <v>1</v>
      </c>
      <c r="XW34" s="4"/>
      <c r="XX34" s="4"/>
      <c r="XY34" s="4">
        <v>1</v>
      </c>
      <c r="XZ34" s="4"/>
      <c r="YA34" s="4"/>
      <c r="YB34" s="4">
        <v>1</v>
      </c>
      <c r="YC34" s="4"/>
      <c r="YD34" s="4"/>
      <c r="YE34" s="4">
        <v>1</v>
      </c>
      <c r="YF34" s="4"/>
      <c r="YG34" s="4"/>
      <c r="YH34" s="4">
        <v>1</v>
      </c>
      <c r="YI34" s="4"/>
      <c r="YJ34" s="4"/>
      <c r="YK34" s="4">
        <v>1</v>
      </c>
      <c r="YL34" s="4"/>
      <c r="YM34" s="4"/>
      <c r="YN34" s="4">
        <v>1</v>
      </c>
      <c r="YO34" s="4"/>
      <c r="YP34" s="4"/>
      <c r="YQ34" s="4">
        <v>1</v>
      </c>
      <c r="YR34" s="4"/>
      <c r="YS34" s="4"/>
      <c r="YT34" s="4">
        <v>1</v>
      </c>
      <c r="YU34" s="4"/>
      <c r="YV34" s="4"/>
      <c r="YW34" s="4">
        <v>1</v>
      </c>
      <c r="YX34" s="4"/>
      <c r="YY34" s="4"/>
      <c r="YZ34" s="4">
        <v>1</v>
      </c>
      <c r="ZA34" s="4"/>
      <c r="ZB34" s="4"/>
      <c r="ZC34" s="4">
        <v>1</v>
      </c>
      <c r="ZD34" s="4"/>
      <c r="ZE34" s="4"/>
      <c r="ZF34" s="4">
        <v>1</v>
      </c>
      <c r="ZG34" s="4"/>
      <c r="ZH34" s="4"/>
      <c r="ZI34" s="4">
        <v>1</v>
      </c>
      <c r="ZJ34" s="4"/>
      <c r="ZK34" s="4"/>
      <c r="ZL34" s="4">
        <v>1</v>
      </c>
      <c r="ZM34" s="4"/>
      <c r="ZN34" s="4"/>
      <c r="ZO34" s="4">
        <v>1</v>
      </c>
      <c r="ZP34" s="4"/>
    </row>
    <row r="35" spans="1:692" ht="15.75" x14ac:dyDescent="0.25">
      <c r="A35" s="3">
        <v>22</v>
      </c>
      <c r="B35" s="169" t="s">
        <v>3214</v>
      </c>
      <c r="C35" s="62">
        <v>1</v>
      </c>
      <c r="D35" s="62"/>
      <c r="E35" s="3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10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1">
        <v>1</v>
      </c>
      <c r="BI35" s="4"/>
      <c r="BJ35" s="4"/>
      <c r="BK35" s="1">
        <v>1</v>
      </c>
      <c r="BL35" s="4"/>
      <c r="BM35" s="4"/>
      <c r="BN35" s="1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/>
      <c r="CP35" s="4"/>
      <c r="CQ35" s="4">
        <v>1</v>
      </c>
      <c r="CR35" s="4"/>
      <c r="CS35" s="4"/>
      <c r="CT35" s="4">
        <v>1</v>
      </c>
      <c r="CU35" s="4">
        <v>1</v>
      </c>
      <c r="CV35" s="4"/>
      <c r="CW35" s="4"/>
      <c r="CX35" s="4"/>
      <c r="CY35" s="4"/>
      <c r="CZ35" s="4">
        <v>1</v>
      </c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/>
      <c r="EA35" s="4">
        <v>1</v>
      </c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/>
      <c r="EO35" s="4"/>
      <c r="EP35" s="4">
        <v>1</v>
      </c>
      <c r="EQ35" s="24">
        <v>1</v>
      </c>
      <c r="ER35" s="4"/>
      <c r="ES35" s="4"/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>
        <v>1</v>
      </c>
      <c r="FJ35" s="4"/>
      <c r="FK35" s="4"/>
      <c r="FL35" s="4"/>
      <c r="FM35" s="4">
        <v>1</v>
      </c>
      <c r="FN35" s="4"/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>
        <v>1</v>
      </c>
      <c r="FZ35" s="4"/>
      <c r="GA35" s="4"/>
      <c r="GB35" s="4"/>
      <c r="GC35" s="4">
        <v>1</v>
      </c>
      <c r="GD35" s="4"/>
      <c r="GE35" s="4"/>
      <c r="GF35" s="4">
        <v>1</v>
      </c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/>
      <c r="IB35" s="4">
        <v>1</v>
      </c>
      <c r="IC35" s="4"/>
      <c r="ID35" s="4"/>
      <c r="IE35" s="4">
        <v>1</v>
      </c>
      <c r="IF35" s="4"/>
      <c r="IG35" s="4"/>
      <c r="IH35" s="4">
        <v>1</v>
      </c>
      <c r="II35" s="4"/>
      <c r="IJ35" s="4"/>
      <c r="IK35" s="4">
        <v>1</v>
      </c>
      <c r="IL35" s="4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  <c r="IU35" s="4"/>
      <c r="IV35" s="4"/>
      <c r="IW35" s="4">
        <v>1</v>
      </c>
      <c r="IX35" s="4"/>
      <c r="IY35" s="4"/>
      <c r="IZ35" s="4">
        <v>1</v>
      </c>
      <c r="JA35" s="4"/>
      <c r="JB35" s="4"/>
      <c r="JC35" s="4">
        <v>1</v>
      </c>
      <c r="JD35" s="4"/>
      <c r="JE35" s="4"/>
      <c r="JF35" s="4">
        <v>1</v>
      </c>
      <c r="JG35" s="4"/>
      <c r="JH35" s="4"/>
      <c r="JI35" s="4">
        <v>1</v>
      </c>
      <c r="JJ35" s="4"/>
      <c r="JK35" s="4"/>
      <c r="JL35" s="4">
        <v>1</v>
      </c>
      <c r="JM35" s="4"/>
      <c r="JN35" s="4"/>
      <c r="JO35" s="4">
        <v>1</v>
      </c>
      <c r="JP35" s="4"/>
      <c r="JQ35" s="4"/>
      <c r="JR35" s="4">
        <v>1</v>
      </c>
      <c r="JS35" s="4"/>
      <c r="JT35" s="4"/>
      <c r="JU35" s="4">
        <v>1</v>
      </c>
      <c r="JV35" s="4"/>
      <c r="JW35" s="4"/>
      <c r="JX35" s="4">
        <v>1</v>
      </c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4"/>
      <c r="KI35" s="4"/>
      <c r="KJ35" s="4">
        <v>1</v>
      </c>
      <c r="KK35" s="4"/>
      <c r="KL35" s="4"/>
      <c r="KM35" s="4">
        <v>1</v>
      </c>
      <c r="KN35" s="4"/>
      <c r="KO35" s="4"/>
      <c r="KP35" s="4">
        <v>1</v>
      </c>
      <c r="KQ35" s="4"/>
      <c r="KR35" s="4"/>
      <c r="KS35" s="4">
        <v>1</v>
      </c>
      <c r="KT35" s="4"/>
      <c r="KU35" s="4"/>
      <c r="KV35" s="4">
        <v>1</v>
      </c>
      <c r="KW35" s="4"/>
      <c r="KX35" s="4"/>
      <c r="KY35" s="4">
        <v>1</v>
      </c>
      <c r="KZ35" s="4"/>
      <c r="LA35" s="4"/>
      <c r="LB35" s="4">
        <v>1</v>
      </c>
      <c r="LC35" s="4"/>
      <c r="LD35" s="4"/>
      <c r="LE35" s="4">
        <v>1</v>
      </c>
      <c r="LF35" s="4"/>
      <c r="LG35" s="4"/>
      <c r="LH35" s="4">
        <v>1</v>
      </c>
      <c r="LI35" s="4"/>
      <c r="LJ35" s="4"/>
      <c r="LK35" s="4">
        <v>1</v>
      </c>
      <c r="LL35" s="4"/>
      <c r="LM35" s="4"/>
      <c r="LN35" s="4">
        <v>1</v>
      </c>
      <c r="LO35" s="4"/>
      <c r="LP35" s="4"/>
      <c r="LQ35" s="4">
        <v>1</v>
      </c>
      <c r="LR35" s="4"/>
      <c r="LS35" s="4"/>
      <c r="LT35" s="4">
        <v>1</v>
      </c>
      <c r="LU35" s="4"/>
      <c r="LV35" s="4"/>
      <c r="LW35" s="4">
        <v>1</v>
      </c>
      <c r="LX35" s="4"/>
      <c r="LY35" s="4"/>
      <c r="LZ35" s="4">
        <v>1</v>
      </c>
      <c r="MA35" s="4"/>
      <c r="MB35" s="4"/>
      <c r="MC35" s="4">
        <v>1</v>
      </c>
      <c r="MD35" s="4"/>
      <c r="ME35" s="4"/>
      <c r="MF35" s="4">
        <v>1</v>
      </c>
      <c r="MG35" s="4"/>
      <c r="MH35" s="4"/>
      <c r="MI35" s="4">
        <v>1</v>
      </c>
      <c r="MJ35" s="4"/>
      <c r="MK35" s="4"/>
      <c r="ML35" s="4">
        <v>1</v>
      </c>
      <c r="MM35" s="4"/>
      <c r="MN35" s="4"/>
      <c r="MO35" s="4">
        <v>1</v>
      </c>
      <c r="MP35" s="4"/>
      <c r="MQ35" s="4"/>
      <c r="MR35" s="4">
        <v>1</v>
      </c>
      <c r="MS35" s="4"/>
      <c r="MT35" s="4"/>
      <c r="MU35" s="4">
        <v>1</v>
      </c>
      <c r="MV35" s="4"/>
      <c r="MW35" s="4"/>
      <c r="MX35" s="4">
        <v>1</v>
      </c>
      <c r="MY35" s="4"/>
      <c r="MZ35" s="4"/>
      <c r="NA35" s="4">
        <v>1</v>
      </c>
      <c r="NB35" s="4"/>
      <c r="NC35" s="4"/>
      <c r="ND35" s="4">
        <v>1</v>
      </c>
      <c r="NE35" s="4"/>
      <c r="NF35" s="4"/>
      <c r="NG35" s="4">
        <v>1</v>
      </c>
      <c r="NH35" s="4"/>
      <c r="NI35" s="4"/>
      <c r="NJ35" s="4">
        <v>1</v>
      </c>
      <c r="NK35" s="4"/>
      <c r="NL35" s="4"/>
      <c r="NM35" s="4">
        <v>1</v>
      </c>
      <c r="NN35" s="4"/>
      <c r="NO35" s="4"/>
      <c r="NP35" s="4">
        <v>1</v>
      </c>
      <c r="NQ35" s="4"/>
      <c r="NR35" s="4"/>
      <c r="NS35" s="4">
        <v>1</v>
      </c>
      <c r="NT35" s="4"/>
      <c r="NU35" s="4"/>
      <c r="NV35" s="4">
        <v>1</v>
      </c>
      <c r="NW35" s="4"/>
      <c r="NX35" s="4"/>
      <c r="NY35" s="4">
        <v>1</v>
      </c>
      <c r="NZ35" s="4"/>
      <c r="OA35" s="4"/>
      <c r="OB35" s="4">
        <v>1</v>
      </c>
      <c r="OC35" s="4"/>
      <c r="OD35" s="4"/>
      <c r="OE35" s="4">
        <v>1</v>
      </c>
      <c r="OF35" s="4"/>
      <c r="OG35" s="4"/>
      <c r="OH35" s="4">
        <v>1</v>
      </c>
      <c r="OI35" s="4"/>
      <c r="OJ35" s="4"/>
      <c r="OK35" s="4">
        <v>1</v>
      </c>
      <c r="OL35" s="4"/>
      <c r="OM35" s="4"/>
      <c r="ON35" s="4">
        <v>1</v>
      </c>
      <c r="OO35" s="4"/>
      <c r="OP35" s="4"/>
      <c r="OQ35" s="4">
        <v>1</v>
      </c>
      <c r="OR35" s="4"/>
      <c r="OS35" s="4"/>
      <c r="OT35" s="4">
        <v>1</v>
      </c>
      <c r="OU35" s="4"/>
      <c r="OV35" s="4"/>
      <c r="OW35" s="4">
        <v>1</v>
      </c>
      <c r="OX35" s="4"/>
      <c r="OY35" s="4"/>
      <c r="OZ35" s="4">
        <v>1</v>
      </c>
      <c r="PA35" s="4"/>
      <c r="PB35" s="4"/>
      <c r="PC35" s="4">
        <v>1</v>
      </c>
      <c r="PD35" s="4"/>
      <c r="PE35" s="4"/>
      <c r="PF35" s="4">
        <v>1</v>
      </c>
      <c r="PG35" s="4"/>
      <c r="PH35" s="4"/>
      <c r="PI35" s="4">
        <v>1</v>
      </c>
      <c r="PJ35" s="4"/>
      <c r="PK35" s="4"/>
      <c r="PL35" s="4">
        <v>1</v>
      </c>
      <c r="PM35" s="4"/>
      <c r="PN35" s="4"/>
      <c r="PO35" s="4">
        <v>1</v>
      </c>
      <c r="PP35" s="4"/>
      <c r="PQ35" s="4"/>
      <c r="PR35" s="4">
        <v>1</v>
      </c>
      <c r="PS35" s="4"/>
      <c r="PT35" s="4"/>
      <c r="PU35" s="4">
        <v>1</v>
      </c>
      <c r="PV35" s="4"/>
      <c r="PW35" s="4"/>
      <c r="PX35" s="4">
        <v>1</v>
      </c>
      <c r="PY35" s="4"/>
      <c r="PZ35" s="4"/>
      <c r="QA35" s="4">
        <v>1</v>
      </c>
      <c r="QB35" s="4"/>
      <c r="QC35" s="4"/>
      <c r="QD35" s="4">
        <v>1</v>
      </c>
      <c r="QE35" s="4"/>
      <c r="QF35" s="4"/>
      <c r="QG35" s="4">
        <v>1</v>
      </c>
      <c r="QH35" s="4"/>
      <c r="QI35" s="4"/>
      <c r="QJ35" s="4">
        <v>1</v>
      </c>
      <c r="QK35" s="4"/>
      <c r="QL35" s="4"/>
      <c r="QM35" s="4">
        <v>1</v>
      </c>
      <c r="QN35" s="4"/>
      <c r="QO35" s="4"/>
      <c r="QP35" s="4">
        <v>1</v>
      </c>
      <c r="QQ35" s="4"/>
      <c r="QR35" s="4"/>
      <c r="QS35" s="4">
        <v>1</v>
      </c>
      <c r="QT35" s="4"/>
      <c r="QU35" s="4"/>
      <c r="QV35" s="4">
        <v>1</v>
      </c>
      <c r="QW35" s="4"/>
      <c r="QX35" s="4"/>
      <c r="QY35" s="4">
        <v>1</v>
      </c>
      <c r="QZ35" s="4"/>
      <c r="RA35" s="4"/>
      <c r="RB35" s="4">
        <v>1</v>
      </c>
      <c r="RC35" s="4"/>
      <c r="RD35" s="4"/>
      <c r="RE35" s="4">
        <v>1</v>
      </c>
      <c r="RF35" s="4"/>
      <c r="RG35" s="4"/>
      <c r="RH35" s="4">
        <v>1</v>
      </c>
      <c r="RI35" s="4"/>
      <c r="RJ35" s="4"/>
      <c r="RK35" s="4">
        <v>1</v>
      </c>
      <c r="RL35" s="4"/>
      <c r="RM35" s="4"/>
      <c r="RN35" s="4">
        <v>1</v>
      </c>
      <c r="RO35" s="4"/>
      <c r="RP35" s="4"/>
      <c r="RQ35" s="4">
        <v>1</v>
      </c>
      <c r="RR35" s="4"/>
      <c r="RS35" s="4"/>
      <c r="RT35" s="4">
        <v>1</v>
      </c>
      <c r="RU35" s="4"/>
      <c r="RV35" s="4"/>
      <c r="RW35" s="4">
        <v>1</v>
      </c>
      <c r="RX35" s="4"/>
      <c r="RY35" s="4"/>
      <c r="RZ35" s="4">
        <v>1</v>
      </c>
      <c r="SA35" s="4"/>
      <c r="SB35" s="4"/>
      <c r="SC35" s="4">
        <v>1</v>
      </c>
      <c r="SD35" s="4"/>
      <c r="SE35" s="4"/>
      <c r="SF35" s="4">
        <v>1</v>
      </c>
      <c r="SG35" s="4"/>
      <c r="SH35" s="4"/>
      <c r="SI35" s="4">
        <v>1</v>
      </c>
      <c r="SJ35" s="4"/>
      <c r="SK35" s="4"/>
      <c r="SL35" s="4">
        <v>1</v>
      </c>
      <c r="SM35" s="4"/>
      <c r="SN35" s="4"/>
      <c r="SO35" s="4">
        <v>1</v>
      </c>
      <c r="SP35" s="4"/>
      <c r="SQ35" s="4"/>
      <c r="SR35" s="4">
        <v>1</v>
      </c>
      <c r="SS35" s="4"/>
      <c r="ST35" s="4"/>
      <c r="SU35" s="4">
        <v>1</v>
      </c>
      <c r="SV35" s="4"/>
      <c r="SW35" s="4"/>
      <c r="SX35" s="4">
        <v>1</v>
      </c>
      <c r="SY35" s="4"/>
      <c r="SZ35" s="4"/>
      <c r="TA35" s="4">
        <v>1</v>
      </c>
      <c r="TB35" s="4"/>
      <c r="TC35" s="4"/>
      <c r="TD35" s="4">
        <v>1</v>
      </c>
      <c r="TE35" s="4"/>
      <c r="TF35" s="4"/>
      <c r="TG35" s="4">
        <v>1</v>
      </c>
      <c r="TH35" s="4"/>
      <c r="TI35" s="4"/>
      <c r="TJ35" s="4">
        <v>1</v>
      </c>
      <c r="TK35" s="4"/>
      <c r="TL35" s="4"/>
      <c r="TM35" s="4">
        <v>1</v>
      </c>
      <c r="TN35" s="4"/>
      <c r="TO35" s="4"/>
      <c r="TP35" s="4">
        <v>1</v>
      </c>
      <c r="TQ35" s="4"/>
      <c r="TR35" s="4"/>
      <c r="TS35" s="4">
        <v>1</v>
      </c>
      <c r="TT35" s="4"/>
      <c r="TU35" s="4"/>
      <c r="TV35" s="4">
        <v>1</v>
      </c>
      <c r="TW35" s="4"/>
      <c r="TX35" s="4"/>
      <c r="TY35" s="4">
        <v>1</v>
      </c>
      <c r="TZ35" s="4"/>
      <c r="UA35" s="4"/>
      <c r="UB35" s="4">
        <v>1</v>
      </c>
      <c r="UC35" s="4"/>
      <c r="UD35" s="4"/>
      <c r="UE35" s="4">
        <v>1</v>
      </c>
      <c r="UF35" s="4"/>
      <c r="UG35" s="4"/>
      <c r="UH35" s="4">
        <v>1</v>
      </c>
      <c r="UI35" s="4"/>
      <c r="UJ35" s="4"/>
      <c r="UK35" s="4">
        <v>1</v>
      </c>
      <c r="UL35" s="4"/>
      <c r="UM35" s="4"/>
      <c r="UN35" s="4">
        <v>1</v>
      </c>
      <c r="UO35" s="4"/>
      <c r="UP35" s="4"/>
      <c r="UQ35" s="4">
        <v>1</v>
      </c>
      <c r="UR35" s="4"/>
      <c r="US35" s="4"/>
      <c r="UT35" s="4">
        <v>1</v>
      </c>
      <c r="UU35" s="4"/>
      <c r="UV35" s="4"/>
      <c r="UW35" s="4">
        <v>1</v>
      </c>
      <c r="UX35" s="4"/>
      <c r="UY35" s="4"/>
      <c r="UZ35" s="4">
        <v>1</v>
      </c>
      <c r="VA35" s="4"/>
      <c r="VB35" s="4"/>
      <c r="VC35" s="4">
        <v>1</v>
      </c>
      <c r="VD35" s="4"/>
      <c r="VE35" s="4"/>
      <c r="VF35" s="4">
        <v>1</v>
      </c>
      <c r="VG35" s="4"/>
      <c r="VH35" s="4"/>
      <c r="VI35" s="4">
        <v>1</v>
      </c>
      <c r="VJ35" s="4"/>
      <c r="VK35" s="4"/>
      <c r="VL35" s="4">
        <v>1</v>
      </c>
      <c r="VM35" s="4"/>
      <c r="VN35" s="4"/>
      <c r="VO35" s="4">
        <v>1</v>
      </c>
      <c r="VP35" s="4"/>
      <c r="VQ35" s="4"/>
      <c r="VR35" s="4">
        <v>1</v>
      </c>
      <c r="VS35" s="4"/>
      <c r="VT35" s="4"/>
      <c r="VU35" s="4">
        <v>1</v>
      </c>
      <c r="VV35" s="4"/>
      <c r="VW35" s="4"/>
      <c r="VX35" s="4">
        <v>1</v>
      </c>
      <c r="VY35" s="4"/>
      <c r="VZ35" s="4"/>
      <c r="WA35" s="4">
        <v>1</v>
      </c>
      <c r="WB35" s="4"/>
      <c r="WC35" s="4"/>
      <c r="WD35" s="4">
        <v>1</v>
      </c>
      <c r="WE35" s="4"/>
      <c r="WF35" s="4"/>
      <c r="WG35" s="4">
        <v>1</v>
      </c>
      <c r="WH35" s="4"/>
      <c r="WI35" s="4"/>
      <c r="WJ35" s="4">
        <v>1</v>
      </c>
      <c r="WK35" s="4"/>
      <c r="WL35" s="4"/>
      <c r="WM35" s="4">
        <v>1</v>
      </c>
      <c r="WN35" s="4"/>
      <c r="WO35" s="4"/>
      <c r="WP35" s="4">
        <v>1</v>
      </c>
      <c r="WQ35" s="4"/>
      <c r="WR35" s="4"/>
      <c r="WS35" s="4">
        <v>1</v>
      </c>
      <c r="WT35" s="4"/>
      <c r="WU35" s="4"/>
      <c r="WV35" s="4">
        <v>1</v>
      </c>
      <c r="WW35" s="4"/>
      <c r="WX35" s="4"/>
      <c r="WY35" s="4">
        <v>1</v>
      </c>
      <c r="WZ35" s="4"/>
      <c r="XA35" s="4"/>
      <c r="XB35" s="4">
        <v>1</v>
      </c>
      <c r="XC35" s="4"/>
      <c r="XD35" s="4"/>
      <c r="XE35" s="4">
        <v>1</v>
      </c>
      <c r="XF35" s="4"/>
      <c r="XG35" s="4"/>
      <c r="XH35" s="4">
        <v>1</v>
      </c>
      <c r="XI35" s="4"/>
      <c r="XJ35" s="4"/>
      <c r="XK35" s="4">
        <v>1</v>
      </c>
      <c r="XL35" s="4"/>
      <c r="XM35" s="4"/>
      <c r="XN35" s="4">
        <v>1</v>
      </c>
      <c r="XO35" s="4"/>
      <c r="XP35" s="4"/>
      <c r="XQ35" s="4">
        <v>1</v>
      </c>
      <c r="XR35" s="4"/>
      <c r="XS35" s="4"/>
      <c r="XT35" s="4">
        <v>1</v>
      </c>
      <c r="XU35" s="4"/>
      <c r="XV35" s="4"/>
      <c r="XW35" s="4">
        <v>1</v>
      </c>
      <c r="XX35" s="4"/>
      <c r="XY35" s="4"/>
      <c r="XZ35" s="4">
        <v>1</v>
      </c>
      <c r="YA35" s="4"/>
      <c r="YB35" s="4"/>
      <c r="YC35" s="4">
        <v>1</v>
      </c>
      <c r="YD35" s="4"/>
      <c r="YE35" s="4"/>
      <c r="YF35" s="4">
        <v>1</v>
      </c>
      <c r="YG35" s="4"/>
      <c r="YH35" s="4"/>
      <c r="YI35" s="4">
        <v>1</v>
      </c>
      <c r="YJ35" s="4"/>
      <c r="YK35" s="4"/>
      <c r="YL35" s="4">
        <v>1</v>
      </c>
      <c r="YM35" s="4"/>
      <c r="YN35" s="4"/>
      <c r="YO35" s="4">
        <v>1</v>
      </c>
      <c r="YP35" s="4"/>
      <c r="YQ35" s="4"/>
      <c r="YR35" s="4">
        <v>1</v>
      </c>
      <c r="YS35" s="4"/>
      <c r="YT35" s="4"/>
      <c r="YU35" s="4">
        <v>1</v>
      </c>
      <c r="YV35" s="4"/>
      <c r="YW35" s="4"/>
      <c r="YX35" s="4">
        <v>1</v>
      </c>
      <c r="YY35" s="4"/>
      <c r="YZ35" s="4"/>
      <c r="ZA35" s="4">
        <v>1</v>
      </c>
      <c r="ZB35" s="4"/>
      <c r="ZC35" s="4"/>
      <c r="ZD35" s="4">
        <v>1</v>
      </c>
      <c r="ZE35" s="4"/>
      <c r="ZF35" s="4"/>
      <c r="ZG35" s="4">
        <v>1</v>
      </c>
      <c r="ZH35" s="4"/>
      <c r="ZI35" s="4"/>
      <c r="ZJ35" s="4">
        <v>1</v>
      </c>
      <c r="ZK35" s="4"/>
      <c r="ZL35" s="4"/>
      <c r="ZM35" s="4">
        <v>1</v>
      </c>
      <c r="ZN35" s="4"/>
      <c r="ZO35" s="4"/>
      <c r="ZP35" s="4">
        <v>1</v>
      </c>
    </row>
    <row r="36" spans="1:692" ht="15.75" x14ac:dyDescent="0.25">
      <c r="A36" s="3">
        <v>23</v>
      </c>
      <c r="B36" s="169" t="s">
        <v>3215</v>
      </c>
      <c r="C36" s="62">
        <v>1</v>
      </c>
      <c r="D36" s="62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1">
        <v>1</v>
      </c>
      <c r="BI36" s="4"/>
      <c r="BJ36" s="4"/>
      <c r="BK36" s="1">
        <v>1</v>
      </c>
      <c r="BL36" s="4"/>
      <c r="BM36" s="4"/>
      <c r="BN36" s="1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2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>
        <v>1</v>
      </c>
      <c r="KD36" s="4"/>
      <c r="KE36" s="4"/>
      <c r="KF36" s="4">
        <v>1</v>
      </c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>
        <v>1</v>
      </c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4"/>
      <c r="MZ36" s="4">
        <v>1</v>
      </c>
      <c r="NA36" s="4"/>
      <c r="NB36" s="4"/>
      <c r="NC36" s="4">
        <v>1</v>
      </c>
      <c r="ND36" s="4"/>
      <c r="NE36" s="4"/>
      <c r="NF36" s="4">
        <v>1</v>
      </c>
      <c r="NG36" s="4"/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4"/>
      <c r="NU36" s="4">
        <v>1</v>
      </c>
      <c r="NV36" s="4"/>
      <c r="NW36" s="4"/>
      <c r="NX36" s="4">
        <v>1</v>
      </c>
      <c r="NY36" s="4"/>
      <c r="NZ36" s="4"/>
      <c r="OA36" s="4">
        <v>1</v>
      </c>
      <c r="OB36" s="4"/>
      <c r="OC36" s="4"/>
      <c r="OD36" s="4">
        <v>1</v>
      </c>
      <c r="OE36" s="4"/>
      <c r="OF36" s="4"/>
      <c r="OG36" s="4">
        <v>1</v>
      </c>
      <c r="OH36" s="4"/>
      <c r="OI36" s="4"/>
      <c r="OJ36" s="4">
        <v>1</v>
      </c>
      <c r="OK36" s="4"/>
      <c r="OL36" s="4"/>
      <c r="OM36" s="4">
        <v>1</v>
      </c>
      <c r="ON36" s="4"/>
      <c r="OO36" s="4"/>
      <c r="OP36" s="4">
        <v>1</v>
      </c>
      <c r="OQ36" s="4"/>
      <c r="OR36" s="4"/>
      <c r="OS36" s="4">
        <v>1</v>
      </c>
      <c r="OT36" s="4"/>
      <c r="OU36" s="4"/>
      <c r="OV36" s="4">
        <v>1</v>
      </c>
      <c r="OW36" s="4"/>
      <c r="OX36" s="4"/>
      <c r="OY36" s="4">
        <v>1</v>
      </c>
      <c r="OZ36" s="4"/>
      <c r="PA36" s="4"/>
      <c r="PB36" s="4">
        <v>1</v>
      </c>
      <c r="PC36" s="4"/>
      <c r="PD36" s="4"/>
      <c r="PE36" s="4">
        <v>1</v>
      </c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>
        <v>1</v>
      </c>
      <c r="PO36" s="4"/>
      <c r="PP36" s="4"/>
      <c r="PQ36" s="4">
        <v>1</v>
      </c>
      <c r="PR36" s="4"/>
      <c r="PS36" s="4"/>
      <c r="PT36" s="4">
        <v>1</v>
      </c>
      <c r="PU36" s="4"/>
      <c r="PV36" s="4"/>
      <c r="PW36" s="4">
        <v>1</v>
      </c>
      <c r="PX36" s="4"/>
      <c r="PY36" s="4"/>
      <c r="PZ36" s="4">
        <v>1</v>
      </c>
      <c r="QA36" s="4"/>
      <c r="QB36" s="4"/>
      <c r="QC36" s="4">
        <v>1</v>
      </c>
      <c r="QD36" s="4"/>
      <c r="QE36" s="4"/>
      <c r="QF36" s="4">
        <v>1</v>
      </c>
      <c r="QG36" s="4"/>
      <c r="QH36" s="4"/>
      <c r="QI36" s="4">
        <v>1</v>
      </c>
      <c r="QJ36" s="4"/>
      <c r="QK36" s="4"/>
      <c r="QL36" s="4">
        <v>1</v>
      </c>
      <c r="QM36" s="4"/>
      <c r="QN36" s="4"/>
      <c r="QO36" s="4">
        <v>1</v>
      </c>
      <c r="QP36" s="4"/>
      <c r="QQ36" s="4"/>
      <c r="QR36" s="4">
        <v>1</v>
      </c>
      <c r="QS36" s="4"/>
      <c r="QT36" s="4"/>
      <c r="QU36" s="4">
        <v>1</v>
      </c>
      <c r="QV36" s="4"/>
      <c r="QW36" s="4"/>
      <c r="QX36" s="4">
        <v>1</v>
      </c>
      <c r="QY36" s="4"/>
      <c r="QZ36" s="4"/>
      <c r="RA36" s="4">
        <v>1</v>
      </c>
      <c r="RB36" s="4"/>
      <c r="RC36" s="4"/>
      <c r="RD36" s="4">
        <v>1</v>
      </c>
      <c r="RE36" s="4"/>
      <c r="RF36" s="4"/>
      <c r="RG36" s="4">
        <v>1</v>
      </c>
      <c r="RH36" s="4"/>
      <c r="RI36" s="4"/>
      <c r="RJ36" s="4">
        <v>1</v>
      </c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>
        <v>1</v>
      </c>
      <c r="RT36" s="4"/>
      <c r="RU36" s="4"/>
      <c r="RV36" s="4">
        <v>1</v>
      </c>
      <c r="RW36" s="4"/>
      <c r="RX36" s="4"/>
      <c r="RY36" s="4">
        <v>1</v>
      </c>
      <c r="RZ36" s="4"/>
      <c r="SA36" s="4"/>
      <c r="SB36" s="4">
        <v>1</v>
      </c>
      <c r="SC36" s="4"/>
      <c r="SD36" s="4"/>
      <c r="SE36" s="4">
        <v>1</v>
      </c>
      <c r="SF36" s="4"/>
      <c r="SG36" s="4"/>
      <c r="SH36" s="4">
        <v>1</v>
      </c>
      <c r="SI36" s="4"/>
      <c r="SJ36" s="4"/>
      <c r="SK36" s="4">
        <v>1</v>
      </c>
      <c r="SL36" s="4"/>
      <c r="SM36" s="4"/>
      <c r="SN36" s="4">
        <v>1</v>
      </c>
      <c r="SO36" s="4"/>
      <c r="SP36" s="4"/>
      <c r="SQ36" s="4">
        <v>1</v>
      </c>
      <c r="SR36" s="4"/>
      <c r="SS36" s="4"/>
      <c r="ST36" s="4">
        <v>1</v>
      </c>
      <c r="SU36" s="4"/>
      <c r="SV36" s="4"/>
      <c r="SW36" s="4">
        <v>1</v>
      </c>
      <c r="SX36" s="4"/>
      <c r="SY36" s="4"/>
      <c r="SZ36" s="4">
        <v>1</v>
      </c>
      <c r="TA36" s="4"/>
      <c r="TB36" s="4"/>
      <c r="TC36" s="4">
        <v>1</v>
      </c>
      <c r="TD36" s="4"/>
      <c r="TE36" s="4"/>
      <c r="TF36" s="4">
        <v>1</v>
      </c>
      <c r="TG36" s="4"/>
      <c r="TH36" s="4"/>
      <c r="TI36" s="4">
        <v>1</v>
      </c>
      <c r="TJ36" s="4"/>
      <c r="TK36" s="4"/>
      <c r="TL36" s="4">
        <v>1</v>
      </c>
      <c r="TM36" s="4"/>
      <c r="TN36" s="4"/>
      <c r="TO36" s="4">
        <v>1</v>
      </c>
      <c r="TP36" s="4"/>
      <c r="TQ36" s="4"/>
      <c r="TR36" s="4">
        <v>1</v>
      </c>
      <c r="TS36" s="4"/>
      <c r="TT36" s="4"/>
      <c r="TU36" s="4">
        <v>1</v>
      </c>
      <c r="TV36" s="4"/>
      <c r="TW36" s="4"/>
      <c r="TX36" s="4">
        <v>1</v>
      </c>
      <c r="TY36" s="4"/>
      <c r="TZ36" s="4"/>
      <c r="UA36" s="4">
        <v>1</v>
      </c>
      <c r="UB36" s="4"/>
      <c r="UC36" s="4"/>
      <c r="UD36" s="4">
        <v>1</v>
      </c>
      <c r="UE36" s="4"/>
      <c r="UF36" s="4"/>
      <c r="UG36" s="4">
        <v>1</v>
      </c>
      <c r="UH36" s="4"/>
      <c r="UI36" s="4"/>
      <c r="UJ36" s="4">
        <v>1</v>
      </c>
      <c r="UK36" s="4"/>
      <c r="UL36" s="4"/>
      <c r="UM36" s="4">
        <v>1</v>
      </c>
      <c r="UN36" s="4"/>
      <c r="UO36" s="4"/>
      <c r="UP36" s="4">
        <v>1</v>
      </c>
      <c r="UQ36" s="4"/>
      <c r="UR36" s="4"/>
      <c r="US36" s="4">
        <v>1</v>
      </c>
      <c r="UT36" s="4"/>
      <c r="UU36" s="4"/>
      <c r="UV36" s="4">
        <v>1</v>
      </c>
      <c r="UW36" s="4"/>
      <c r="UX36" s="4"/>
      <c r="UY36" s="4">
        <v>1</v>
      </c>
      <c r="UZ36" s="4"/>
      <c r="VA36" s="4"/>
      <c r="VB36" s="4">
        <v>1</v>
      </c>
      <c r="VC36" s="4"/>
      <c r="VD36" s="4"/>
      <c r="VE36" s="4">
        <v>1</v>
      </c>
      <c r="VF36" s="4"/>
      <c r="VG36" s="4"/>
      <c r="VH36" s="4">
        <v>1</v>
      </c>
      <c r="VI36" s="4"/>
      <c r="VJ36" s="4"/>
      <c r="VK36" s="4">
        <v>1</v>
      </c>
      <c r="VL36" s="4"/>
      <c r="VM36" s="4"/>
      <c r="VN36" s="4">
        <v>1</v>
      </c>
      <c r="VO36" s="4"/>
      <c r="VP36" s="4"/>
      <c r="VQ36" s="4">
        <v>1</v>
      </c>
      <c r="VR36" s="4"/>
      <c r="VS36" s="4"/>
      <c r="VT36" s="4">
        <v>1</v>
      </c>
      <c r="VU36" s="4"/>
      <c r="VV36" s="4"/>
      <c r="VW36" s="4">
        <v>1</v>
      </c>
      <c r="VX36" s="4"/>
      <c r="VY36" s="4"/>
      <c r="VZ36" s="4">
        <v>1</v>
      </c>
      <c r="WA36" s="4"/>
      <c r="WB36" s="4"/>
      <c r="WC36" s="4">
        <v>1</v>
      </c>
      <c r="WD36" s="4"/>
      <c r="WE36" s="4"/>
      <c r="WF36" s="4">
        <v>1</v>
      </c>
      <c r="WG36" s="4"/>
      <c r="WH36" s="4"/>
      <c r="WI36" s="4">
        <v>1</v>
      </c>
      <c r="WJ36" s="4"/>
      <c r="WK36" s="4"/>
      <c r="WL36" s="4">
        <v>1</v>
      </c>
      <c r="WM36" s="4"/>
      <c r="WN36" s="4"/>
      <c r="WO36" s="4">
        <v>1</v>
      </c>
      <c r="WP36" s="4"/>
      <c r="WQ36" s="4"/>
      <c r="WR36" s="4">
        <v>1</v>
      </c>
      <c r="WS36" s="4"/>
      <c r="WT36" s="4"/>
      <c r="WU36" s="4">
        <v>1</v>
      </c>
      <c r="WV36" s="4"/>
      <c r="WW36" s="4"/>
      <c r="WX36" s="4">
        <v>1</v>
      </c>
      <c r="WY36" s="4"/>
      <c r="WZ36" s="4"/>
      <c r="XA36" s="4">
        <v>1</v>
      </c>
      <c r="XB36" s="4"/>
      <c r="XC36" s="4"/>
      <c r="XD36" s="4">
        <v>1</v>
      </c>
      <c r="XE36" s="4"/>
      <c r="XF36" s="4"/>
      <c r="XG36" s="4">
        <v>1</v>
      </c>
      <c r="XH36" s="4"/>
      <c r="XI36" s="4"/>
      <c r="XJ36" s="4">
        <v>1</v>
      </c>
      <c r="XK36" s="4"/>
      <c r="XL36" s="4"/>
      <c r="XM36" s="4">
        <v>1</v>
      </c>
      <c r="XN36" s="4"/>
      <c r="XO36" s="4"/>
      <c r="XP36" s="4">
        <v>1</v>
      </c>
      <c r="XQ36" s="4"/>
      <c r="XR36" s="4"/>
      <c r="XS36" s="4">
        <v>1</v>
      </c>
      <c r="XT36" s="4"/>
      <c r="XU36" s="4"/>
      <c r="XV36" s="4">
        <v>1</v>
      </c>
      <c r="XW36" s="4"/>
      <c r="XX36" s="4"/>
      <c r="XY36" s="4">
        <v>1</v>
      </c>
      <c r="XZ36" s="4"/>
      <c r="YA36" s="4"/>
      <c r="YB36" s="4">
        <v>1</v>
      </c>
      <c r="YC36" s="4"/>
      <c r="YD36" s="4"/>
      <c r="YE36" s="4">
        <v>1</v>
      </c>
      <c r="YF36" s="4"/>
      <c r="YG36" s="4"/>
      <c r="YH36" s="4">
        <v>1</v>
      </c>
      <c r="YI36" s="4"/>
      <c r="YJ36" s="4"/>
      <c r="YK36" s="4">
        <v>1</v>
      </c>
      <c r="YL36" s="4"/>
      <c r="YM36" s="4"/>
      <c r="YN36" s="4">
        <v>1</v>
      </c>
      <c r="YO36" s="4"/>
      <c r="YP36" s="4"/>
      <c r="YQ36" s="4">
        <v>1</v>
      </c>
      <c r="YR36" s="4"/>
      <c r="YS36" s="4"/>
      <c r="YT36" s="4">
        <v>1</v>
      </c>
      <c r="YU36" s="4"/>
      <c r="YV36" s="4"/>
      <c r="YW36" s="4">
        <v>1</v>
      </c>
      <c r="YX36" s="4"/>
      <c r="YY36" s="4"/>
      <c r="YZ36" s="4">
        <v>1</v>
      </c>
      <c r="ZA36" s="4"/>
      <c r="ZB36" s="4"/>
      <c r="ZC36" s="4">
        <v>1</v>
      </c>
      <c r="ZD36" s="4"/>
      <c r="ZE36" s="4"/>
      <c r="ZF36" s="4">
        <v>1</v>
      </c>
      <c r="ZG36" s="4"/>
      <c r="ZH36" s="4"/>
      <c r="ZI36" s="4">
        <v>1</v>
      </c>
      <c r="ZJ36" s="4"/>
      <c r="ZK36" s="4"/>
      <c r="ZL36" s="4">
        <v>1</v>
      </c>
      <c r="ZM36" s="4"/>
      <c r="ZN36" s="4"/>
      <c r="ZO36" s="4">
        <v>1</v>
      </c>
      <c r="ZP36" s="4"/>
    </row>
    <row r="37" spans="1:692" ht="15.75" x14ac:dyDescent="0.25">
      <c r="A37" s="62">
        <v>24</v>
      </c>
      <c r="B37" s="169" t="s">
        <v>3216</v>
      </c>
      <c r="C37" s="62">
        <v>1</v>
      </c>
      <c r="D37" s="62"/>
      <c r="E37" s="62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1">
        <v>1</v>
      </c>
      <c r="BI37" s="4"/>
      <c r="BJ37" s="4"/>
      <c r="BK37" s="1">
        <v>1</v>
      </c>
      <c r="BL37" s="4"/>
      <c r="BM37" s="4"/>
      <c r="BN37" s="1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/>
      <c r="CP37" s="4"/>
      <c r="CQ37" s="4">
        <v>1</v>
      </c>
      <c r="CR37" s="4"/>
      <c r="CS37" s="4"/>
      <c r="CT37" s="4">
        <v>1</v>
      </c>
      <c r="CU37" s="4">
        <v>1</v>
      </c>
      <c r="CV37" s="4"/>
      <c r="CW37" s="4"/>
      <c r="CX37" s="4"/>
      <c r="CY37" s="4"/>
      <c r="CZ37" s="4">
        <v>1</v>
      </c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/>
      <c r="EA37" s="4">
        <v>1</v>
      </c>
      <c r="EB37" s="4">
        <v>1</v>
      </c>
      <c r="EC37" s="4"/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/>
      <c r="EM37" s="4">
        <v>1</v>
      </c>
      <c r="EN37" s="4"/>
      <c r="EO37" s="4"/>
      <c r="EP37" s="4">
        <v>1</v>
      </c>
      <c r="EQ37" s="24">
        <v>1</v>
      </c>
      <c r="ER37" s="4"/>
      <c r="ES37" s="4"/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>
        <v>1</v>
      </c>
      <c r="FJ37" s="4"/>
      <c r="FK37" s="4"/>
      <c r="FL37" s="4">
        <v>1</v>
      </c>
      <c r="FM37" s="4"/>
      <c r="FN37" s="4"/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>
        <v>1</v>
      </c>
      <c r="FZ37" s="4"/>
      <c r="GA37" s="4"/>
      <c r="GB37" s="4"/>
      <c r="GC37" s="4">
        <v>1</v>
      </c>
      <c r="GD37" s="4"/>
      <c r="GE37" s="4"/>
      <c r="GF37" s="4">
        <v>1</v>
      </c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/>
      <c r="GZ37" s="4"/>
      <c r="HA37" s="4">
        <v>1</v>
      </c>
      <c r="HB37" s="4"/>
      <c r="HC37" s="4"/>
      <c r="HD37" s="4">
        <v>1</v>
      </c>
      <c r="HE37" s="4"/>
      <c r="HF37" s="4"/>
      <c r="HG37" s="4">
        <v>1</v>
      </c>
      <c r="HH37" s="4"/>
      <c r="HI37" s="4"/>
      <c r="HJ37" s="4">
        <v>1</v>
      </c>
      <c r="HK37" s="4"/>
      <c r="HL37" s="4"/>
      <c r="HM37" s="4">
        <v>1</v>
      </c>
      <c r="HN37" s="4"/>
      <c r="HO37" s="4"/>
      <c r="HP37" s="4">
        <v>1</v>
      </c>
      <c r="HQ37" s="4"/>
      <c r="HR37" s="4"/>
      <c r="HS37" s="4">
        <v>1</v>
      </c>
      <c r="HT37" s="4"/>
      <c r="HU37" s="4"/>
      <c r="HV37" s="4">
        <v>1</v>
      </c>
      <c r="HW37" s="4"/>
      <c r="HX37" s="4"/>
      <c r="HY37" s="4">
        <v>1</v>
      </c>
      <c r="HZ37" s="4"/>
      <c r="IA37" s="4"/>
      <c r="IB37" s="4">
        <v>1</v>
      </c>
      <c r="IC37" s="4"/>
      <c r="ID37" s="4"/>
      <c r="IE37" s="4">
        <v>1</v>
      </c>
      <c r="IF37" s="4"/>
      <c r="IG37" s="4"/>
      <c r="IH37" s="4">
        <v>1</v>
      </c>
      <c r="II37" s="4"/>
      <c r="IJ37" s="4"/>
      <c r="IK37" s="4">
        <v>1</v>
      </c>
      <c r="IL37" s="4"/>
      <c r="IM37" s="4"/>
      <c r="IN37" s="4">
        <v>1</v>
      </c>
      <c r="IO37" s="4"/>
      <c r="IP37" s="4"/>
      <c r="IQ37" s="4">
        <v>1</v>
      </c>
      <c r="IR37" s="4"/>
      <c r="IS37" s="4"/>
      <c r="IT37" s="4">
        <v>1</v>
      </c>
      <c r="IU37" s="4"/>
      <c r="IV37" s="4"/>
      <c r="IW37" s="4">
        <v>1</v>
      </c>
      <c r="IX37" s="4"/>
      <c r="IY37" s="4"/>
      <c r="IZ37" s="4">
        <v>1</v>
      </c>
      <c r="JA37" s="4"/>
      <c r="JB37" s="4"/>
      <c r="JC37" s="4">
        <v>1</v>
      </c>
      <c r="JD37" s="4"/>
      <c r="JE37" s="4"/>
      <c r="JF37" s="4">
        <v>1</v>
      </c>
      <c r="JG37" s="4"/>
      <c r="JH37" s="4"/>
      <c r="JI37" s="4">
        <v>1</v>
      </c>
      <c r="JJ37" s="4"/>
      <c r="JK37" s="4"/>
      <c r="JL37" s="4">
        <v>1</v>
      </c>
      <c r="JM37" s="4"/>
      <c r="JN37" s="4"/>
      <c r="JO37" s="4">
        <v>1</v>
      </c>
      <c r="JP37" s="4"/>
      <c r="JQ37" s="4"/>
      <c r="JR37" s="4">
        <v>1</v>
      </c>
      <c r="JS37" s="4"/>
      <c r="JT37" s="4"/>
      <c r="JU37" s="4">
        <v>1</v>
      </c>
      <c r="JV37" s="4"/>
      <c r="JW37" s="4"/>
      <c r="JX37" s="4">
        <v>1</v>
      </c>
      <c r="JY37" s="4"/>
      <c r="JZ37" s="4"/>
      <c r="KA37" s="4">
        <v>1</v>
      </c>
      <c r="KB37" s="4"/>
      <c r="KC37" s="4"/>
      <c r="KD37" s="4">
        <v>1</v>
      </c>
      <c r="KE37" s="4"/>
      <c r="KF37" s="4"/>
      <c r="KG37" s="4">
        <v>1</v>
      </c>
      <c r="KH37" s="4"/>
      <c r="KI37" s="4"/>
      <c r="KJ37" s="4">
        <v>1</v>
      </c>
      <c r="KK37" s="4"/>
      <c r="KL37" s="4"/>
      <c r="KM37" s="4">
        <v>1</v>
      </c>
      <c r="KN37" s="4"/>
      <c r="KO37" s="4"/>
      <c r="KP37" s="4">
        <v>1</v>
      </c>
      <c r="KQ37" s="4"/>
      <c r="KR37" s="4"/>
      <c r="KS37" s="4">
        <v>1</v>
      </c>
      <c r="KT37" s="4"/>
      <c r="KU37" s="4"/>
      <c r="KV37" s="4">
        <v>1</v>
      </c>
      <c r="KW37" s="4"/>
      <c r="KX37" s="4"/>
      <c r="KY37" s="4">
        <v>1</v>
      </c>
      <c r="KZ37" s="4"/>
      <c r="LA37" s="4"/>
      <c r="LB37" s="4">
        <v>1</v>
      </c>
      <c r="LC37" s="4"/>
      <c r="LD37" s="4"/>
      <c r="LE37" s="4">
        <v>1</v>
      </c>
      <c r="LF37" s="4"/>
      <c r="LG37" s="4"/>
      <c r="LH37" s="4">
        <v>1</v>
      </c>
      <c r="LI37" s="4"/>
      <c r="LJ37" s="4"/>
      <c r="LK37" s="4">
        <v>1</v>
      </c>
      <c r="LL37" s="4"/>
      <c r="LM37" s="4"/>
      <c r="LN37" s="4">
        <v>1</v>
      </c>
      <c r="LO37" s="4"/>
      <c r="LP37" s="4"/>
      <c r="LQ37" s="4">
        <v>1</v>
      </c>
      <c r="LR37" s="4"/>
      <c r="LS37" s="4"/>
      <c r="LT37" s="4">
        <v>1</v>
      </c>
      <c r="LU37" s="4"/>
      <c r="LV37" s="4"/>
      <c r="LW37" s="4">
        <v>1</v>
      </c>
      <c r="LX37" s="4"/>
      <c r="LY37" s="4"/>
      <c r="LZ37" s="4">
        <v>1</v>
      </c>
      <c r="MA37" s="4"/>
      <c r="MB37" s="4"/>
      <c r="MC37" s="4">
        <v>1</v>
      </c>
      <c r="MD37" s="4"/>
      <c r="ME37" s="4"/>
      <c r="MF37" s="4">
        <v>1</v>
      </c>
      <c r="MG37" s="4"/>
      <c r="MH37" s="4"/>
      <c r="MI37" s="4">
        <v>1</v>
      </c>
      <c r="MJ37" s="4"/>
      <c r="MK37" s="4"/>
      <c r="ML37" s="4">
        <v>1</v>
      </c>
      <c r="MM37" s="4"/>
      <c r="MN37" s="4"/>
      <c r="MO37" s="4">
        <v>1</v>
      </c>
      <c r="MP37" s="4"/>
      <c r="MQ37" s="4"/>
      <c r="MR37" s="4">
        <v>1</v>
      </c>
      <c r="MS37" s="4"/>
      <c r="MT37" s="4"/>
      <c r="MU37" s="4">
        <v>1</v>
      </c>
      <c r="MV37" s="4"/>
      <c r="MW37" s="4"/>
      <c r="MX37" s="4">
        <v>1</v>
      </c>
      <c r="MY37" s="4"/>
      <c r="MZ37" s="4"/>
      <c r="NA37" s="4">
        <v>1</v>
      </c>
      <c r="NB37" s="4"/>
      <c r="NC37" s="4"/>
      <c r="ND37" s="4">
        <v>1</v>
      </c>
      <c r="NE37" s="4"/>
      <c r="NF37" s="4"/>
      <c r="NG37" s="4">
        <v>1</v>
      </c>
      <c r="NH37" s="4"/>
      <c r="NI37" s="4"/>
      <c r="NJ37" s="4">
        <v>1</v>
      </c>
      <c r="NK37" s="4"/>
      <c r="NL37" s="4"/>
      <c r="NM37" s="4">
        <v>1</v>
      </c>
      <c r="NN37" s="4"/>
      <c r="NO37" s="4"/>
      <c r="NP37" s="4">
        <v>1</v>
      </c>
      <c r="NQ37" s="4"/>
      <c r="NR37" s="4"/>
      <c r="NS37" s="4">
        <v>1</v>
      </c>
      <c r="NT37" s="4"/>
      <c r="NU37" s="4"/>
      <c r="NV37" s="4">
        <v>1</v>
      </c>
      <c r="NW37" s="4"/>
      <c r="NX37" s="4"/>
      <c r="NY37" s="4">
        <v>1</v>
      </c>
      <c r="NZ37" s="4"/>
      <c r="OA37" s="4"/>
      <c r="OB37" s="4">
        <v>1</v>
      </c>
      <c r="OC37" s="4"/>
      <c r="OD37" s="4"/>
      <c r="OE37" s="4">
        <v>1</v>
      </c>
      <c r="OF37" s="4"/>
      <c r="OG37" s="4"/>
      <c r="OH37" s="4">
        <v>1</v>
      </c>
      <c r="OI37" s="4"/>
      <c r="OJ37" s="4"/>
      <c r="OK37" s="4">
        <v>1</v>
      </c>
      <c r="OL37" s="4"/>
      <c r="OM37" s="4"/>
      <c r="ON37" s="4">
        <v>1</v>
      </c>
      <c r="OO37" s="4"/>
      <c r="OP37" s="4"/>
      <c r="OQ37" s="4">
        <v>1</v>
      </c>
      <c r="OR37" s="4"/>
      <c r="OS37" s="4"/>
      <c r="OT37" s="4">
        <v>1</v>
      </c>
      <c r="OU37" s="4"/>
      <c r="OV37" s="4"/>
      <c r="OW37" s="4">
        <v>1</v>
      </c>
      <c r="OX37" s="4"/>
      <c r="OY37" s="4"/>
      <c r="OZ37" s="4">
        <v>1</v>
      </c>
      <c r="PA37" s="4"/>
      <c r="PB37" s="4"/>
      <c r="PC37" s="4">
        <v>1</v>
      </c>
      <c r="PD37" s="4"/>
      <c r="PE37" s="4"/>
      <c r="PF37" s="4">
        <v>1</v>
      </c>
      <c r="PG37" s="4"/>
      <c r="PH37" s="4"/>
      <c r="PI37" s="4">
        <v>1</v>
      </c>
      <c r="PJ37" s="4"/>
      <c r="PK37" s="4"/>
      <c r="PL37" s="4">
        <v>1</v>
      </c>
      <c r="PM37" s="4"/>
      <c r="PN37" s="4"/>
      <c r="PO37" s="4">
        <v>1</v>
      </c>
      <c r="PP37" s="4"/>
      <c r="PQ37" s="4"/>
      <c r="PR37" s="4">
        <v>1</v>
      </c>
      <c r="PS37" s="4"/>
      <c r="PT37" s="4"/>
      <c r="PU37" s="4">
        <v>1</v>
      </c>
      <c r="PV37" s="4"/>
      <c r="PW37" s="4"/>
      <c r="PX37" s="4">
        <v>1</v>
      </c>
      <c r="PY37" s="4"/>
      <c r="PZ37" s="4"/>
      <c r="QA37" s="4">
        <v>1</v>
      </c>
      <c r="QB37" s="4"/>
      <c r="QC37" s="4"/>
      <c r="QD37" s="4">
        <v>1</v>
      </c>
      <c r="QE37" s="4"/>
      <c r="QF37" s="4"/>
      <c r="QG37" s="4">
        <v>1</v>
      </c>
      <c r="QH37" s="4"/>
      <c r="QI37" s="4"/>
      <c r="QJ37" s="4">
        <v>1</v>
      </c>
      <c r="QK37" s="4"/>
      <c r="QL37" s="4"/>
      <c r="QM37" s="4">
        <v>1</v>
      </c>
      <c r="QN37" s="4"/>
      <c r="QO37" s="4"/>
      <c r="QP37" s="4">
        <v>1</v>
      </c>
      <c r="QQ37" s="4"/>
      <c r="QR37" s="4"/>
      <c r="QS37" s="4">
        <v>1</v>
      </c>
      <c r="QT37" s="4"/>
      <c r="QU37" s="4"/>
      <c r="QV37" s="4">
        <v>1</v>
      </c>
      <c r="QW37" s="4"/>
      <c r="QX37" s="4"/>
      <c r="QY37" s="4">
        <v>1</v>
      </c>
      <c r="QZ37" s="4"/>
      <c r="RA37" s="4"/>
      <c r="RB37" s="4">
        <v>1</v>
      </c>
      <c r="RC37" s="4"/>
      <c r="RD37" s="4"/>
      <c r="RE37" s="4">
        <v>1</v>
      </c>
      <c r="RF37" s="4"/>
      <c r="RG37" s="4"/>
      <c r="RH37" s="4">
        <v>1</v>
      </c>
      <c r="RI37" s="4"/>
      <c r="RJ37" s="4"/>
      <c r="RK37" s="4">
        <v>1</v>
      </c>
      <c r="RL37" s="4"/>
      <c r="RM37" s="4"/>
      <c r="RN37" s="4">
        <v>1</v>
      </c>
      <c r="RO37" s="4"/>
      <c r="RP37" s="4"/>
      <c r="RQ37" s="4">
        <v>1</v>
      </c>
      <c r="RR37" s="4"/>
      <c r="RS37" s="4"/>
      <c r="RT37" s="4">
        <v>1</v>
      </c>
      <c r="RU37" s="4"/>
      <c r="RV37" s="4"/>
      <c r="RW37" s="4">
        <v>1</v>
      </c>
      <c r="RX37" s="4"/>
      <c r="RY37" s="4"/>
      <c r="RZ37" s="4">
        <v>1</v>
      </c>
      <c r="SA37" s="4"/>
      <c r="SB37" s="4"/>
      <c r="SC37" s="4">
        <v>1</v>
      </c>
      <c r="SD37" s="4"/>
      <c r="SE37" s="4"/>
      <c r="SF37" s="4">
        <v>1</v>
      </c>
      <c r="SG37" s="4"/>
      <c r="SH37" s="4"/>
      <c r="SI37" s="4">
        <v>1</v>
      </c>
      <c r="SJ37" s="4"/>
      <c r="SK37" s="4"/>
      <c r="SL37" s="4">
        <v>1</v>
      </c>
      <c r="SM37" s="4"/>
      <c r="SN37" s="4"/>
      <c r="SO37" s="4">
        <v>1</v>
      </c>
      <c r="SP37" s="4"/>
      <c r="SQ37" s="4"/>
      <c r="SR37" s="4">
        <v>1</v>
      </c>
      <c r="SS37" s="4"/>
      <c r="ST37" s="4"/>
      <c r="SU37" s="4">
        <v>1</v>
      </c>
      <c r="SV37" s="4"/>
      <c r="SW37" s="4"/>
      <c r="SX37" s="4">
        <v>1</v>
      </c>
      <c r="SY37" s="4"/>
      <c r="SZ37" s="4"/>
      <c r="TA37" s="4">
        <v>1</v>
      </c>
      <c r="TB37" s="4"/>
      <c r="TC37" s="4"/>
      <c r="TD37" s="4">
        <v>1</v>
      </c>
      <c r="TE37" s="4"/>
      <c r="TF37" s="4"/>
      <c r="TG37" s="4">
        <v>1</v>
      </c>
      <c r="TH37" s="4"/>
      <c r="TI37" s="4"/>
      <c r="TJ37" s="4">
        <v>1</v>
      </c>
      <c r="TK37" s="4"/>
      <c r="TL37" s="4"/>
      <c r="TM37" s="4">
        <v>1</v>
      </c>
      <c r="TN37" s="4"/>
      <c r="TO37" s="4"/>
      <c r="TP37" s="4">
        <v>1</v>
      </c>
      <c r="TQ37" s="4"/>
      <c r="TR37" s="4"/>
      <c r="TS37" s="4">
        <v>1</v>
      </c>
      <c r="TT37" s="4"/>
      <c r="TU37" s="4"/>
      <c r="TV37" s="4">
        <v>1</v>
      </c>
      <c r="TW37" s="4"/>
      <c r="TX37" s="4"/>
      <c r="TY37" s="4">
        <v>1</v>
      </c>
      <c r="TZ37" s="4"/>
      <c r="UA37" s="4"/>
      <c r="UB37" s="4">
        <v>1</v>
      </c>
      <c r="UC37" s="4"/>
      <c r="UD37" s="4"/>
      <c r="UE37" s="4">
        <v>1</v>
      </c>
      <c r="UF37" s="4"/>
      <c r="UG37" s="4"/>
      <c r="UH37" s="4">
        <v>1</v>
      </c>
      <c r="UI37" s="4"/>
      <c r="UJ37" s="4"/>
      <c r="UK37" s="4">
        <v>1</v>
      </c>
      <c r="UL37" s="4"/>
      <c r="UM37" s="4"/>
      <c r="UN37" s="4">
        <v>1</v>
      </c>
      <c r="UO37" s="4"/>
      <c r="UP37" s="4"/>
      <c r="UQ37" s="4">
        <v>1</v>
      </c>
      <c r="UR37" s="4"/>
      <c r="US37" s="4"/>
      <c r="UT37" s="4">
        <v>1</v>
      </c>
      <c r="UU37" s="4"/>
      <c r="UV37" s="4"/>
      <c r="UW37" s="4">
        <v>1</v>
      </c>
      <c r="UX37" s="4"/>
      <c r="UY37" s="4"/>
      <c r="UZ37" s="4">
        <v>1</v>
      </c>
      <c r="VA37" s="4"/>
      <c r="VB37" s="4"/>
      <c r="VC37" s="4">
        <v>1</v>
      </c>
      <c r="VD37" s="4"/>
      <c r="VE37" s="4"/>
      <c r="VF37" s="4">
        <v>1</v>
      </c>
      <c r="VG37" s="4"/>
      <c r="VH37" s="4"/>
      <c r="VI37" s="4">
        <v>1</v>
      </c>
      <c r="VJ37" s="4"/>
      <c r="VK37" s="4"/>
      <c r="VL37" s="4">
        <v>1</v>
      </c>
      <c r="VM37" s="4"/>
      <c r="VN37" s="4"/>
      <c r="VO37" s="4">
        <v>1</v>
      </c>
      <c r="VP37" s="4"/>
      <c r="VQ37" s="4"/>
      <c r="VR37" s="4">
        <v>1</v>
      </c>
      <c r="VS37" s="4"/>
      <c r="VT37" s="4"/>
      <c r="VU37" s="4">
        <v>1</v>
      </c>
      <c r="VV37" s="4"/>
      <c r="VW37" s="4"/>
      <c r="VX37" s="4">
        <v>1</v>
      </c>
      <c r="VY37" s="4"/>
      <c r="VZ37" s="4"/>
      <c r="WA37" s="4">
        <v>1</v>
      </c>
      <c r="WB37" s="4"/>
      <c r="WC37" s="4"/>
      <c r="WD37" s="4">
        <v>1</v>
      </c>
      <c r="WE37" s="4"/>
      <c r="WF37" s="4"/>
      <c r="WG37" s="4">
        <v>1</v>
      </c>
      <c r="WH37" s="4"/>
      <c r="WI37" s="4"/>
      <c r="WJ37" s="4">
        <v>1</v>
      </c>
      <c r="WK37" s="4"/>
      <c r="WL37" s="4"/>
      <c r="WM37" s="4">
        <v>1</v>
      </c>
      <c r="WN37" s="4"/>
      <c r="WO37" s="4"/>
      <c r="WP37" s="4">
        <v>1</v>
      </c>
      <c r="WQ37" s="4"/>
      <c r="WR37" s="4"/>
      <c r="WS37" s="4">
        <v>1</v>
      </c>
      <c r="WT37" s="4"/>
      <c r="WU37" s="4"/>
      <c r="WV37" s="4">
        <v>1</v>
      </c>
      <c r="WW37" s="4"/>
      <c r="WX37" s="4"/>
      <c r="WY37" s="4">
        <v>1</v>
      </c>
      <c r="WZ37" s="4"/>
      <c r="XA37" s="4"/>
      <c r="XB37" s="4">
        <v>1</v>
      </c>
      <c r="XC37" s="4"/>
      <c r="XD37" s="4"/>
      <c r="XE37" s="4">
        <v>1</v>
      </c>
      <c r="XF37" s="4"/>
      <c r="XG37" s="4"/>
      <c r="XH37" s="4">
        <v>1</v>
      </c>
      <c r="XI37" s="4"/>
      <c r="XJ37" s="4"/>
      <c r="XK37" s="4">
        <v>1</v>
      </c>
      <c r="XL37" s="4"/>
      <c r="XM37" s="4"/>
      <c r="XN37" s="4">
        <v>1</v>
      </c>
      <c r="XO37" s="4"/>
      <c r="XP37" s="4"/>
      <c r="XQ37" s="4">
        <v>1</v>
      </c>
      <c r="XR37" s="4"/>
      <c r="XS37" s="4"/>
      <c r="XT37" s="4">
        <v>1</v>
      </c>
      <c r="XU37" s="4"/>
      <c r="XV37" s="4"/>
      <c r="XW37" s="4">
        <v>1</v>
      </c>
      <c r="XX37" s="4"/>
      <c r="XY37" s="4"/>
      <c r="XZ37" s="4">
        <v>1</v>
      </c>
      <c r="YA37" s="4"/>
      <c r="YB37" s="4"/>
      <c r="YC37" s="4">
        <v>1</v>
      </c>
      <c r="YD37" s="4"/>
      <c r="YE37" s="4"/>
      <c r="YF37" s="4">
        <v>1</v>
      </c>
      <c r="YG37" s="4"/>
      <c r="YH37" s="4"/>
      <c r="YI37" s="4">
        <v>1</v>
      </c>
      <c r="YJ37" s="4"/>
      <c r="YK37" s="4"/>
      <c r="YL37" s="4">
        <v>1</v>
      </c>
      <c r="YM37" s="4"/>
      <c r="YN37" s="4"/>
      <c r="YO37" s="4">
        <v>1</v>
      </c>
      <c r="YP37" s="4"/>
      <c r="YQ37" s="4"/>
      <c r="YR37" s="4">
        <v>1</v>
      </c>
      <c r="YS37" s="4"/>
      <c r="YT37" s="4"/>
      <c r="YU37" s="4">
        <v>1</v>
      </c>
      <c r="YV37" s="4"/>
      <c r="YW37" s="4"/>
      <c r="YX37" s="4">
        <v>1</v>
      </c>
      <c r="YY37" s="4"/>
      <c r="YZ37" s="4"/>
      <c r="ZA37" s="4">
        <v>1</v>
      </c>
      <c r="ZB37" s="4"/>
      <c r="ZC37" s="4"/>
      <c r="ZD37" s="4">
        <v>1</v>
      </c>
      <c r="ZE37" s="4"/>
      <c r="ZF37" s="4"/>
      <c r="ZG37" s="4">
        <v>1</v>
      </c>
      <c r="ZH37" s="4"/>
      <c r="ZI37" s="4"/>
      <c r="ZJ37" s="4">
        <v>1</v>
      </c>
      <c r="ZK37" s="4"/>
      <c r="ZL37" s="4"/>
      <c r="ZM37" s="4">
        <v>1</v>
      </c>
      <c r="ZN37" s="4"/>
      <c r="ZO37" s="4"/>
      <c r="ZP37" s="4">
        <v>1</v>
      </c>
    </row>
    <row r="38" spans="1:692" ht="15.75" x14ac:dyDescent="0.25">
      <c r="A38" s="62">
        <v>25</v>
      </c>
      <c r="B38" s="169" t="s">
        <v>3217</v>
      </c>
      <c r="C38" s="62">
        <v>1</v>
      </c>
      <c r="D38" s="62"/>
      <c r="E38" s="62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1">
        <v>1</v>
      </c>
      <c r="BI38" s="4"/>
      <c r="BJ38" s="4"/>
      <c r="BK38" s="1">
        <v>1</v>
      </c>
      <c r="BL38" s="4"/>
      <c r="BM38" s="4"/>
      <c r="BN38" s="1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2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>
        <v>1</v>
      </c>
      <c r="MN38" s="4"/>
      <c r="MO38" s="4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4"/>
      <c r="NH38" s="4">
        <v>1</v>
      </c>
      <c r="NI38" s="4"/>
      <c r="NJ38" s="4"/>
      <c r="NK38" s="4">
        <v>1</v>
      </c>
      <c r="NL38" s="4"/>
      <c r="NM38" s="4"/>
      <c r="NN38" s="4">
        <v>1</v>
      </c>
      <c r="NO38" s="4"/>
      <c r="NP38" s="4"/>
      <c r="NQ38" s="4">
        <v>1</v>
      </c>
      <c r="NR38" s="4"/>
      <c r="NS38" s="4"/>
      <c r="NT38" s="4">
        <v>1</v>
      </c>
      <c r="NU38" s="4"/>
      <c r="NV38" s="4"/>
      <c r="NW38" s="4">
        <v>1</v>
      </c>
      <c r="NX38" s="4"/>
      <c r="NY38" s="4"/>
      <c r="NZ38" s="4">
        <v>1</v>
      </c>
      <c r="OA38" s="4"/>
      <c r="OB38" s="4"/>
      <c r="OC38" s="4">
        <v>1</v>
      </c>
      <c r="OD38" s="4"/>
      <c r="OE38" s="4"/>
      <c r="OF38" s="4">
        <v>1</v>
      </c>
      <c r="OG38" s="4"/>
      <c r="OH38" s="4"/>
      <c r="OI38" s="4">
        <v>1</v>
      </c>
      <c r="OJ38" s="4"/>
      <c r="OK38" s="4"/>
      <c r="OL38" s="4">
        <v>1</v>
      </c>
      <c r="OM38" s="4"/>
      <c r="ON38" s="4"/>
      <c r="OO38" s="4">
        <v>1</v>
      </c>
      <c r="OP38" s="4"/>
      <c r="OQ38" s="4"/>
      <c r="OR38" s="4">
        <v>1</v>
      </c>
      <c r="OS38" s="4"/>
      <c r="OT38" s="4"/>
      <c r="OU38" s="4">
        <v>1</v>
      </c>
      <c r="OV38" s="4"/>
      <c r="OW38" s="4"/>
      <c r="OX38" s="4">
        <v>1</v>
      </c>
      <c r="OY38" s="4"/>
      <c r="OZ38" s="4"/>
      <c r="PA38" s="4">
        <v>1</v>
      </c>
      <c r="PB38" s="4"/>
      <c r="PC38" s="4"/>
      <c r="PD38" s="4">
        <v>1</v>
      </c>
      <c r="PE38" s="4"/>
      <c r="PF38" s="4"/>
      <c r="PG38" s="4">
        <v>1</v>
      </c>
      <c r="PH38" s="4"/>
      <c r="PI38" s="4"/>
      <c r="PJ38" s="4">
        <v>1</v>
      </c>
      <c r="PK38" s="4"/>
      <c r="PL38" s="4"/>
      <c r="PM38" s="4">
        <v>1</v>
      </c>
      <c r="PN38" s="4"/>
      <c r="PO38" s="4"/>
      <c r="PP38" s="4">
        <v>1</v>
      </c>
      <c r="PQ38" s="4"/>
      <c r="PR38" s="4"/>
      <c r="PS38" s="4">
        <v>1</v>
      </c>
      <c r="PT38" s="4"/>
      <c r="PU38" s="4"/>
      <c r="PV38" s="4">
        <v>1</v>
      </c>
      <c r="PW38" s="4"/>
      <c r="PX38" s="4"/>
      <c r="PY38" s="4">
        <v>1</v>
      </c>
      <c r="PZ38" s="4"/>
      <c r="QA38" s="4"/>
      <c r="QB38" s="4">
        <v>1</v>
      </c>
      <c r="QC38" s="4"/>
      <c r="QD38" s="4"/>
      <c r="QE38" s="4">
        <v>1</v>
      </c>
      <c r="QF38" s="4"/>
      <c r="QG38" s="4"/>
      <c r="QH38" s="4">
        <v>1</v>
      </c>
      <c r="QI38" s="4"/>
      <c r="QJ38" s="4"/>
      <c r="QK38" s="4">
        <v>1</v>
      </c>
      <c r="QL38" s="4"/>
      <c r="QM38" s="4"/>
      <c r="QN38" s="4">
        <v>1</v>
      </c>
      <c r="QO38" s="4"/>
      <c r="QP38" s="4"/>
      <c r="QQ38" s="4">
        <v>1</v>
      </c>
      <c r="QR38" s="4"/>
      <c r="QS38" s="4"/>
      <c r="QT38" s="4">
        <v>1</v>
      </c>
      <c r="QU38" s="4"/>
      <c r="QV38" s="4"/>
      <c r="QW38" s="4">
        <v>1</v>
      </c>
      <c r="QX38" s="4"/>
      <c r="QY38" s="4"/>
      <c r="QZ38" s="4">
        <v>1</v>
      </c>
      <c r="RA38" s="4"/>
      <c r="RB38" s="4"/>
      <c r="RC38" s="4">
        <v>1</v>
      </c>
      <c r="RD38" s="4"/>
      <c r="RE38" s="4"/>
      <c r="RF38" s="4">
        <v>1</v>
      </c>
      <c r="RG38" s="4"/>
      <c r="RH38" s="4"/>
      <c r="RI38" s="4">
        <v>1</v>
      </c>
      <c r="RJ38" s="4"/>
      <c r="RK38" s="4"/>
      <c r="RL38" s="4">
        <v>1</v>
      </c>
      <c r="RM38" s="4"/>
      <c r="RN38" s="4"/>
      <c r="RO38" s="4">
        <v>1</v>
      </c>
      <c r="RP38" s="4"/>
      <c r="RQ38" s="4"/>
      <c r="RR38" s="4">
        <v>1</v>
      </c>
      <c r="RS38" s="4"/>
      <c r="RT38" s="4"/>
      <c r="RU38" s="4">
        <v>1</v>
      </c>
      <c r="RV38" s="4"/>
      <c r="RW38" s="4"/>
      <c r="RX38" s="4">
        <v>1</v>
      </c>
      <c r="RY38" s="4"/>
      <c r="RZ38" s="4"/>
      <c r="SA38" s="4">
        <v>1</v>
      </c>
      <c r="SB38" s="4"/>
      <c r="SC38" s="4"/>
      <c r="SD38" s="4">
        <v>1</v>
      </c>
      <c r="SE38" s="4"/>
      <c r="SF38" s="4"/>
      <c r="SG38" s="4">
        <v>1</v>
      </c>
      <c r="SH38" s="4"/>
      <c r="SI38" s="4"/>
      <c r="SJ38" s="4">
        <v>1</v>
      </c>
      <c r="SK38" s="4"/>
      <c r="SL38" s="4"/>
      <c r="SM38" s="4">
        <v>1</v>
      </c>
      <c r="SN38" s="4"/>
      <c r="SO38" s="4"/>
      <c r="SP38" s="4">
        <v>1</v>
      </c>
      <c r="SQ38" s="4"/>
      <c r="SR38" s="4"/>
      <c r="SS38" s="4">
        <v>1</v>
      </c>
      <c r="ST38" s="4"/>
      <c r="SU38" s="4"/>
      <c r="SV38" s="4">
        <v>1</v>
      </c>
      <c r="SW38" s="4"/>
      <c r="SX38" s="4"/>
      <c r="SY38" s="4">
        <v>1</v>
      </c>
      <c r="SZ38" s="4"/>
      <c r="TA38" s="4"/>
      <c r="TB38" s="4">
        <v>1</v>
      </c>
      <c r="TC38" s="4"/>
      <c r="TD38" s="4"/>
      <c r="TE38" s="4">
        <v>1</v>
      </c>
      <c r="TF38" s="4"/>
      <c r="TG38" s="4"/>
      <c r="TH38" s="4">
        <v>1</v>
      </c>
      <c r="TI38" s="4"/>
      <c r="TJ38" s="4"/>
      <c r="TK38" s="4">
        <v>1</v>
      </c>
      <c r="TL38" s="4"/>
      <c r="TM38" s="4"/>
      <c r="TN38" s="4">
        <v>1</v>
      </c>
      <c r="TO38" s="4"/>
      <c r="TP38" s="4"/>
      <c r="TQ38" s="4">
        <v>1</v>
      </c>
      <c r="TR38" s="4"/>
      <c r="TS38" s="4"/>
      <c r="TT38" s="4">
        <v>1</v>
      </c>
      <c r="TU38" s="4"/>
      <c r="TV38" s="4"/>
      <c r="TW38" s="4">
        <v>1</v>
      </c>
      <c r="TX38" s="4"/>
      <c r="TY38" s="4"/>
      <c r="TZ38" s="4">
        <v>1</v>
      </c>
      <c r="UA38" s="4"/>
      <c r="UB38" s="4"/>
      <c r="UC38" s="4">
        <v>1</v>
      </c>
      <c r="UD38" s="4"/>
      <c r="UE38" s="4"/>
      <c r="UF38" s="4">
        <v>1</v>
      </c>
      <c r="UG38" s="4"/>
      <c r="UH38" s="4"/>
      <c r="UI38" s="4">
        <v>1</v>
      </c>
      <c r="UJ38" s="4"/>
      <c r="UK38" s="4"/>
      <c r="UL38" s="4">
        <v>1</v>
      </c>
      <c r="UM38" s="4"/>
      <c r="UN38" s="4"/>
      <c r="UO38" s="4">
        <v>1</v>
      </c>
      <c r="UP38" s="4"/>
      <c r="UQ38" s="4"/>
      <c r="UR38" s="4">
        <v>1</v>
      </c>
      <c r="US38" s="4"/>
      <c r="UT38" s="4"/>
      <c r="UU38" s="4">
        <v>1</v>
      </c>
      <c r="UV38" s="4"/>
      <c r="UW38" s="4"/>
      <c r="UX38" s="4">
        <v>1</v>
      </c>
      <c r="UY38" s="4"/>
      <c r="UZ38" s="4"/>
      <c r="VA38" s="4">
        <v>1</v>
      </c>
      <c r="VB38" s="4"/>
      <c r="VC38" s="4"/>
      <c r="VD38" s="4">
        <v>1</v>
      </c>
      <c r="VE38" s="4"/>
      <c r="VF38" s="4"/>
      <c r="VG38" s="4">
        <v>1</v>
      </c>
      <c r="VH38" s="4"/>
      <c r="VI38" s="4"/>
      <c r="VJ38" s="4">
        <v>1</v>
      </c>
      <c r="VK38" s="4"/>
      <c r="VL38" s="4"/>
      <c r="VM38" s="4">
        <v>1</v>
      </c>
      <c r="VN38" s="4"/>
      <c r="VO38" s="4"/>
      <c r="VP38" s="4">
        <v>1</v>
      </c>
      <c r="VQ38" s="4"/>
      <c r="VR38" s="4"/>
      <c r="VS38" s="4">
        <v>1</v>
      </c>
      <c r="VT38" s="4"/>
      <c r="VU38" s="4"/>
      <c r="VV38" s="4">
        <v>1</v>
      </c>
      <c r="VW38" s="4"/>
      <c r="VX38" s="4"/>
      <c r="VY38" s="4">
        <v>1</v>
      </c>
      <c r="VZ38" s="4"/>
      <c r="WA38" s="4"/>
      <c r="WB38" s="4">
        <v>1</v>
      </c>
      <c r="WC38" s="4"/>
      <c r="WD38" s="4"/>
      <c r="WE38" s="4">
        <v>1</v>
      </c>
      <c r="WF38" s="4"/>
      <c r="WG38" s="4"/>
      <c r="WH38" s="4">
        <v>1</v>
      </c>
      <c r="WI38" s="4"/>
      <c r="WJ38" s="4"/>
      <c r="WK38" s="4">
        <v>1</v>
      </c>
      <c r="WL38" s="4"/>
      <c r="WM38" s="4"/>
      <c r="WN38" s="4">
        <v>1</v>
      </c>
      <c r="WO38" s="4"/>
      <c r="WP38" s="4"/>
      <c r="WQ38" s="4">
        <v>1</v>
      </c>
      <c r="WR38" s="4"/>
      <c r="WS38" s="4"/>
      <c r="WT38" s="4">
        <v>1</v>
      </c>
      <c r="WU38" s="4"/>
      <c r="WV38" s="4"/>
      <c r="WW38" s="4">
        <v>1</v>
      </c>
      <c r="WX38" s="4"/>
      <c r="WY38" s="4"/>
      <c r="WZ38" s="4">
        <v>1</v>
      </c>
      <c r="XA38" s="4"/>
      <c r="XB38" s="4"/>
      <c r="XC38" s="4">
        <v>1</v>
      </c>
      <c r="XD38" s="4"/>
      <c r="XE38" s="4"/>
      <c r="XF38" s="4">
        <v>1</v>
      </c>
      <c r="XG38" s="4"/>
      <c r="XH38" s="4"/>
      <c r="XI38" s="4">
        <v>1</v>
      </c>
      <c r="XJ38" s="4"/>
      <c r="XK38" s="4"/>
      <c r="XL38" s="4">
        <v>1</v>
      </c>
      <c r="XM38" s="4"/>
      <c r="XN38" s="4"/>
      <c r="XO38" s="4">
        <v>1</v>
      </c>
      <c r="XP38" s="4"/>
      <c r="XQ38" s="4"/>
      <c r="XR38" s="4">
        <v>1</v>
      </c>
      <c r="XS38" s="4"/>
      <c r="XT38" s="4"/>
      <c r="XU38" s="4">
        <v>1</v>
      </c>
      <c r="XV38" s="4"/>
      <c r="XW38" s="4"/>
      <c r="XX38" s="4">
        <v>1</v>
      </c>
      <c r="XY38" s="4"/>
      <c r="XZ38" s="4"/>
      <c r="YA38" s="4">
        <v>1</v>
      </c>
      <c r="YB38" s="4"/>
      <c r="YC38" s="4"/>
      <c r="YD38" s="4">
        <v>1</v>
      </c>
      <c r="YE38" s="4"/>
      <c r="YF38" s="4"/>
      <c r="YG38" s="4">
        <v>1</v>
      </c>
      <c r="YH38" s="4"/>
      <c r="YI38" s="4"/>
      <c r="YJ38" s="4">
        <v>1</v>
      </c>
      <c r="YK38" s="4"/>
      <c r="YL38" s="4"/>
      <c r="YM38" s="4">
        <v>1</v>
      </c>
      <c r="YN38" s="4"/>
      <c r="YO38" s="4"/>
      <c r="YP38" s="4">
        <v>1</v>
      </c>
      <c r="YQ38" s="4"/>
      <c r="YR38" s="4"/>
      <c r="YS38" s="4">
        <v>1</v>
      </c>
      <c r="YT38" s="4"/>
      <c r="YU38" s="4"/>
      <c r="YV38" s="4">
        <v>1</v>
      </c>
      <c r="YW38" s="4"/>
      <c r="YX38" s="4"/>
      <c r="YY38" s="4">
        <v>1</v>
      </c>
      <c r="YZ38" s="4"/>
      <c r="ZA38" s="4"/>
      <c r="ZB38" s="4">
        <v>1</v>
      </c>
      <c r="ZC38" s="4"/>
      <c r="ZD38" s="4"/>
      <c r="ZE38" s="4">
        <v>1</v>
      </c>
      <c r="ZF38" s="4"/>
      <c r="ZG38" s="4"/>
      <c r="ZH38" s="4">
        <v>1</v>
      </c>
      <c r="ZI38" s="4"/>
      <c r="ZJ38" s="4"/>
      <c r="ZK38" s="4">
        <v>1</v>
      </c>
      <c r="ZL38" s="4"/>
      <c r="ZM38" s="4"/>
      <c r="ZN38" s="4">
        <v>1</v>
      </c>
      <c r="ZO38" s="4"/>
      <c r="ZP38" s="4"/>
    </row>
    <row r="39" spans="1:692" x14ac:dyDescent="0.25">
      <c r="A39" s="58" t="s">
        <v>789</v>
      </c>
      <c r="B39" s="4"/>
      <c r="C39" s="3">
        <f t="shared" ref="C39:AH39" si="0">SUM(C14:C38)</f>
        <v>24</v>
      </c>
      <c r="D39" s="3">
        <f t="shared" si="0"/>
        <v>1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23</v>
      </c>
      <c r="J39" s="3">
        <f t="shared" si="0"/>
        <v>2</v>
      </c>
      <c r="K39" s="3">
        <f t="shared" si="0"/>
        <v>0</v>
      </c>
      <c r="L39" s="3">
        <f t="shared" si="0"/>
        <v>22</v>
      </c>
      <c r="M39" s="3">
        <f t="shared" si="0"/>
        <v>3</v>
      </c>
      <c r="N39" s="3">
        <f t="shared" si="0"/>
        <v>0</v>
      </c>
      <c r="O39" s="3">
        <f t="shared" si="0"/>
        <v>20</v>
      </c>
      <c r="P39" s="3">
        <f t="shared" si="0"/>
        <v>5</v>
      </c>
      <c r="Q39" s="3">
        <f t="shared" si="0"/>
        <v>0</v>
      </c>
      <c r="R39" s="3">
        <f t="shared" si="0"/>
        <v>25</v>
      </c>
      <c r="S39" s="3">
        <f t="shared" si="0"/>
        <v>2</v>
      </c>
      <c r="T39" s="3">
        <f t="shared" si="0"/>
        <v>0</v>
      </c>
      <c r="U39" s="3">
        <f t="shared" si="0"/>
        <v>20</v>
      </c>
      <c r="V39" s="3">
        <f t="shared" si="0"/>
        <v>5</v>
      </c>
      <c r="W39" s="3">
        <f t="shared" si="0"/>
        <v>0</v>
      </c>
      <c r="X39" s="3">
        <f t="shared" si="0"/>
        <v>21</v>
      </c>
      <c r="Y39" s="3">
        <f t="shared" si="0"/>
        <v>4</v>
      </c>
      <c r="Z39" s="3">
        <f t="shared" si="0"/>
        <v>0</v>
      </c>
      <c r="AA39" s="3">
        <f t="shared" si="0"/>
        <v>22</v>
      </c>
      <c r="AB39" s="3">
        <f t="shared" si="0"/>
        <v>3</v>
      </c>
      <c r="AC39" s="3">
        <f t="shared" si="0"/>
        <v>0</v>
      </c>
      <c r="AD39" s="3">
        <f t="shared" si="0"/>
        <v>21</v>
      </c>
      <c r="AE39" s="3">
        <f t="shared" si="0"/>
        <v>4</v>
      </c>
      <c r="AF39" s="3">
        <f t="shared" si="0"/>
        <v>0</v>
      </c>
      <c r="AG39" s="3">
        <f t="shared" si="0"/>
        <v>23</v>
      </c>
      <c r="AH39" s="3">
        <f t="shared" si="0"/>
        <v>2</v>
      </c>
      <c r="AI39" s="3">
        <f t="shared" ref="AI39:BJ39" si="1">SUM(AI14:AI38)</f>
        <v>0</v>
      </c>
      <c r="AJ39" s="3">
        <f t="shared" si="1"/>
        <v>21</v>
      </c>
      <c r="AK39" s="3">
        <f t="shared" si="1"/>
        <v>4</v>
      </c>
      <c r="AL39" s="3">
        <f t="shared" si="1"/>
        <v>0</v>
      </c>
      <c r="AM39" s="3">
        <f t="shared" si="1"/>
        <v>25</v>
      </c>
      <c r="AN39" s="3">
        <f t="shared" si="1"/>
        <v>0</v>
      </c>
      <c r="AO39" s="3">
        <f t="shared" si="1"/>
        <v>0</v>
      </c>
      <c r="AP39" s="3">
        <f t="shared" si="1"/>
        <v>19</v>
      </c>
      <c r="AQ39" s="3">
        <f t="shared" si="1"/>
        <v>6</v>
      </c>
      <c r="AR39" s="3">
        <f t="shared" si="1"/>
        <v>0</v>
      </c>
      <c r="AS39" s="3">
        <f t="shared" si="1"/>
        <v>24</v>
      </c>
      <c r="AT39" s="3">
        <f t="shared" si="1"/>
        <v>1</v>
      </c>
      <c r="AU39" s="3">
        <f t="shared" si="1"/>
        <v>0</v>
      </c>
      <c r="AV39" s="3">
        <f t="shared" si="1"/>
        <v>23</v>
      </c>
      <c r="AW39" s="3">
        <f t="shared" si="1"/>
        <v>2</v>
      </c>
      <c r="AX39" s="3">
        <f t="shared" si="1"/>
        <v>0</v>
      </c>
      <c r="AY39" s="3">
        <f t="shared" si="1"/>
        <v>22</v>
      </c>
      <c r="AZ39" s="3">
        <f t="shared" si="1"/>
        <v>3</v>
      </c>
      <c r="BA39" s="3">
        <f t="shared" si="1"/>
        <v>0</v>
      </c>
      <c r="BB39" s="3">
        <f t="shared" si="1"/>
        <v>22</v>
      </c>
      <c r="BC39" s="3">
        <f t="shared" si="1"/>
        <v>3</v>
      </c>
      <c r="BD39" s="3">
        <f t="shared" si="1"/>
        <v>0</v>
      </c>
      <c r="BE39" s="3">
        <f t="shared" si="1"/>
        <v>22</v>
      </c>
      <c r="BF39" s="3">
        <f t="shared" si="1"/>
        <v>3</v>
      </c>
      <c r="BG39" s="3">
        <f t="shared" si="1"/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v>34</v>
      </c>
      <c r="BL39" s="3">
        <f t="shared" ref="BL39:CQ39" si="2">SUM(BL14:BL38)</f>
        <v>0</v>
      </c>
      <c r="BM39" s="3">
        <f t="shared" si="2"/>
        <v>0</v>
      </c>
      <c r="BN39" s="3">
        <f t="shared" si="2"/>
        <v>25</v>
      </c>
      <c r="BO39" s="3">
        <f t="shared" si="2"/>
        <v>0</v>
      </c>
      <c r="BP39" s="3">
        <f t="shared" si="2"/>
        <v>0</v>
      </c>
      <c r="BQ39" s="3">
        <f t="shared" si="2"/>
        <v>25</v>
      </c>
      <c r="BR39" s="3">
        <f t="shared" si="2"/>
        <v>0</v>
      </c>
      <c r="BS39" s="3">
        <f t="shared" si="2"/>
        <v>0</v>
      </c>
      <c r="BT39" s="3">
        <f t="shared" si="2"/>
        <v>19</v>
      </c>
      <c r="BU39" s="3">
        <f t="shared" si="2"/>
        <v>6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15</v>
      </c>
      <c r="CA39" s="3">
        <f t="shared" si="2"/>
        <v>10</v>
      </c>
      <c r="CB39" s="3">
        <f t="shared" si="2"/>
        <v>0</v>
      </c>
      <c r="CC39" s="3">
        <f t="shared" si="2"/>
        <v>15</v>
      </c>
      <c r="CD39" s="3">
        <f t="shared" si="2"/>
        <v>10</v>
      </c>
      <c r="CE39" s="3">
        <f t="shared" si="2"/>
        <v>0</v>
      </c>
      <c r="CF39" s="3">
        <f t="shared" si="2"/>
        <v>15</v>
      </c>
      <c r="CG39" s="3">
        <f t="shared" si="2"/>
        <v>10</v>
      </c>
      <c r="CH39" s="3">
        <f t="shared" si="2"/>
        <v>0</v>
      </c>
      <c r="CI39" s="3">
        <f t="shared" si="2"/>
        <v>18</v>
      </c>
      <c r="CJ39" s="3">
        <f t="shared" si="2"/>
        <v>7</v>
      </c>
      <c r="CK39" s="3">
        <f t="shared" si="2"/>
        <v>0</v>
      </c>
      <c r="CL39" s="3">
        <f t="shared" si="2"/>
        <v>25</v>
      </c>
      <c r="CM39" s="3">
        <f t="shared" si="2"/>
        <v>0</v>
      </c>
      <c r="CN39" s="3">
        <f t="shared" si="2"/>
        <v>0</v>
      </c>
      <c r="CO39" s="3">
        <f t="shared" si="2"/>
        <v>5</v>
      </c>
      <c r="CP39" s="3">
        <f t="shared" si="2"/>
        <v>12</v>
      </c>
      <c r="CQ39" s="3">
        <f t="shared" si="2"/>
        <v>8</v>
      </c>
      <c r="CR39" s="3">
        <f t="shared" ref="CR39:DW39" si="3">SUM(CR14:CR38)</f>
        <v>6</v>
      </c>
      <c r="CS39" s="3">
        <f t="shared" si="3"/>
        <v>12</v>
      </c>
      <c r="CT39" s="3">
        <f t="shared" si="3"/>
        <v>7</v>
      </c>
      <c r="CU39" s="3">
        <f t="shared" si="3"/>
        <v>25</v>
      </c>
      <c r="CV39" s="3">
        <f t="shared" si="3"/>
        <v>0</v>
      </c>
      <c r="CW39" s="3">
        <f t="shared" si="3"/>
        <v>0</v>
      </c>
      <c r="CX39" s="3">
        <f t="shared" si="3"/>
        <v>9</v>
      </c>
      <c r="CY39" s="3">
        <f t="shared" si="3"/>
        <v>10</v>
      </c>
      <c r="CZ39" s="3">
        <f t="shared" si="3"/>
        <v>6</v>
      </c>
      <c r="DA39" s="3">
        <f t="shared" si="3"/>
        <v>18</v>
      </c>
      <c r="DB39" s="3">
        <f t="shared" si="3"/>
        <v>7</v>
      </c>
      <c r="DC39" s="3">
        <f t="shared" si="3"/>
        <v>0</v>
      </c>
      <c r="DD39" s="3">
        <f t="shared" si="3"/>
        <v>18</v>
      </c>
      <c r="DE39" s="3">
        <f t="shared" si="3"/>
        <v>7</v>
      </c>
      <c r="DF39" s="3">
        <f t="shared" si="3"/>
        <v>0</v>
      </c>
      <c r="DG39" s="3">
        <f t="shared" si="3"/>
        <v>13</v>
      </c>
      <c r="DH39" s="3">
        <f t="shared" si="3"/>
        <v>9</v>
      </c>
      <c r="DI39" s="3">
        <f t="shared" si="3"/>
        <v>3</v>
      </c>
      <c r="DJ39" s="3">
        <f t="shared" si="3"/>
        <v>13</v>
      </c>
      <c r="DK39" s="3">
        <f t="shared" si="3"/>
        <v>9</v>
      </c>
      <c r="DL39" s="3">
        <f t="shared" si="3"/>
        <v>3</v>
      </c>
      <c r="DM39" s="3">
        <f t="shared" si="3"/>
        <v>13</v>
      </c>
      <c r="DN39" s="3">
        <f t="shared" si="3"/>
        <v>9</v>
      </c>
      <c r="DO39" s="3">
        <f t="shared" si="3"/>
        <v>3</v>
      </c>
      <c r="DP39" s="3">
        <f t="shared" si="3"/>
        <v>13</v>
      </c>
      <c r="DQ39" s="3">
        <f t="shared" si="3"/>
        <v>9</v>
      </c>
      <c r="DR39" s="3">
        <f t="shared" si="3"/>
        <v>3</v>
      </c>
      <c r="DS39" s="3">
        <f t="shared" si="3"/>
        <v>13</v>
      </c>
      <c r="DT39" s="3">
        <f t="shared" si="3"/>
        <v>9</v>
      </c>
      <c r="DU39" s="3">
        <f t="shared" si="3"/>
        <v>3</v>
      </c>
      <c r="DV39" s="3">
        <f t="shared" si="3"/>
        <v>13</v>
      </c>
      <c r="DW39" s="3">
        <f t="shared" si="3"/>
        <v>10</v>
      </c>
      <c r="DX39" s="3">
        <f t="shared" ref="DX39:EG39" si="4">SUM(DX14:DX38)</f>
        <v>2</v>
      </c>
      <c r="DY39" s="3">
        <f t="shared" si="4"/>
        <v>9</v>
      </c>
      <c r="DZ39" s="3">
        <f t="shared" si="4"/>
        <v>10</v>
      </c>
      <c r="EA39" s="3">
        <f t="shared" si="4"/>
        <v>6</v>
      </c>
      <c r="EB39" s="3">
        <f t="shared" si="4"/>
        <v>14</v>
      </c>
      <c r="EC39" s="3">
        <f t="shared" si="4"/>
        <v>11</v>
      </c>
      <c r="ED39" s="3">
        <f t="shared" si="4"/>
        <v>0</v>
      </c>
      <c r="EE39" s="3">
        <f t="shared" si="4"/>
        <v>13</v>
      </c>
      <c r="EF39" s="3">
        <f t="shared" si="4"/>
        <v>9</v>
      </c>
      <c r="EG39" s="3">
        <f t="shared" si="4"/>
        <v>3</v>
      </c>
      <c r="EH39" s="3">
        <f>SUM(EH15:EH38)</f>
        <v>17</v>
      </c>
      <c r="EI39" s="3">
        <f>SUM(EI15:EI38)</f>
        <v>7</v>
      </c>
      <c r="EJ39" s="3">
        <f t="shared" ref="EJ39:FO39" si="5">SUM(EJ14:EJ38)</f>
        <v>0</v>
      </c>
      <c r="EK39" s="3">
        <f t="shared" si="5"/>
        <v>9</v>
      </c>
      <c r="EL39" s="3">
        <f t="shared" si="5"/>
        <v>10</v>
      </c>
      <c r="EM39" s="3">
        <f t="shared" si="5"/>
        <v>6</v>
      </c>
      <c r="EN39" s="3">
        <f t="shared" si="5"/>
        <v>9</v>
      </c>
      <c r="EO39" s="3">
        <f t="shared" si="5"/>
        <v>10</v>
      </c>
      <c r="EP39" s="3">
        <f t="shared" si="5"/>
        <v>6</v>
      </c>
      <c r="EQ39" s="3">
        <f t="shared" si="5"/>
        <v>25</v>
      </c>
      <c r="ER39" s="3">
        <f t="shared" si="5"/>
        <v>0</v>
      </c>
      <c r="ES39" s="3">
        <f t="shared" si="5"/>
        <v>0</v>
      </c>
      <c r="ET39" s="3">
        <f t="shared" si="5"/>
        <v>9</v>
      </c>
      <c r="EU39" s="3">
        <f t="shared" si="5"/>
        <v>10</v>
      </c>
      <c r="EV39" s="3">
        <f t="shared" si="5"/>
        <v>6</v>
      </c>
      <c r="EW39" s="3">
        <f t="shared" si="5"/>
        <v>9</v>
      </c>
      <c r="EX39" s="3">
        <f t="shared" si="5"/>
        <v>10</v>
      </c>
      <c r="EY39" s="3">
        <f t="shared" si="5"/>
        <v>6</v>
      </c>
      <c r="EZ39" s="3">
        <f t="shared" si="5"/>
        <v>9</v>
      </c>
      <c r="FA39" s="3">
        <f t="shared" si="5"/>
        <v>10</v>
      </c>
      <c r="FB39" s="3">
        <f t="shared" si="5"/>
        <v>6</v>
      </c>
      <c r="FC39" s="3">
        <f t="shared" si="5"/>
        <v>9</v>
      </c>
      <c r="FD39" s="3">
        <f t="shared" si="5"/>
        <v>10</v>
      </c>
      <c r="FE39" s="3">
        <f t="shared" si="5"/>
        <v>6</v>
      </c>
      <c r="FF39" s="3">
        <f t="shared" si="5"/>
        <v>9</v>
      </c>
      <c r="FG39" s="3">
        <f t="shared" si="5"/>
        <v>10</v>
      </c>
      <c r="FH39" s="3">
        <f t="shared" si="5"/>
        <v>6</v>
      </c>
      <c r="FI39" s="3">
        <f t="shared" si="5"/>
        <v>25</v>
      </c>
      <c r="FJ39" s="3">
        <f t="shared" si="5"/>
        <v>0</v>
      </c>
      <c r="FK39" s="3">
        <f t="shared" si="5"/>
        <v>0</v>
      </c>
      <c r="FL39" s="3">
        <f t="shared" si="5"/>
        <v>20</v>
      </c>
      <c r="FM39" s="3">
        <f t="shared" si="5"/>
        <v>5</v>
      </c>
      <c r="FN39" s="3">
        <f t="shared" si="5"/>
        <v>0</v>
      </c>
      <c r="FO39" s="3">
        <f t="shared" si="5"/>
        <v>9</v>
      </c>
      <c r="FP39" s="3">
        <f t="shared" ref="FP39:GU39" si="6">SUM(FP14:FP38)</f>
        <v>10</v>
      </c>
      <c r="FQ39" s="3">
        <f t="shared" si="6"/>
        <v>6</v>
      </c>
      <c r="FR39" s="3">
        <f t="shared" si="6"/>
        <v>9</v>
      </c>
      <c r="FS39" s="3">
        <f t="shared" si="6"/>
        <v>10</v>
      </c>
      <c r="FT39" s="3">
        <f t="shared" si="6"/>
        <v>6</v>
      </c>
      <c r="FU39" s="3">
        <f t="shared" si="6"/>
        <v>9</v>
      </c>
      <c r="FV39" s="3">
        <f t="shared" si="6"/>
        <v>10</v>
      </c>
      <c r="FW39" s="3">
        <f t="shared" si="6"/>
        <v>6</v>
      </c>
      <c r="FX39" s="3">
        <f t="shared" si="6"/>
        <v>18</v>
      </c>
      <c r="FY39" s="3">
        <f t="shared" si="6"/>
        <v>7</v>
      </c>
      <c r="FZ39" s="3">
        <f t="shared" si="6"/>
        <v>0</v>
      </c>
      <c r="GA39" s="3">
        <f t="shared" si="6"/>
        <v>9</v>
      </c>
      <c r="GB39" s="3">
        <f t="shared" si="6"/>
        <v>10</v>
      </c>
      <c r="GC39" s="3">
        <f t="shared" si="6"/>
        <v>6</v>
      </c>
      <c r="GD39" s="3">
        <f t="shared" si="6"/>
        <v>9</v>
      </c>
      <c r="GE39" s="3">
        <f t="shared" si="6"/>
        <v>10</v>
      </c>
      <c r="GF39" s="3">
        <f t="shared" si="6"/>
        <v>6</v>
      </c>
      <c r="GG39" s="3">
        <f t="shared" si="6"/>
        <v>21</v>
      </c>
      <c r="GH39" s="3">
        <f t="shared" si="6"/>
        <v>3</v>
      </c>
      <c r="GI39" s="3">
        <f t="shared" si="6"/>
        <v>0</v>
      </c>
      <c r="GJ39" s="3">
        <f t="shared" si="6"/>
        <v>21</v>
      </c>
      <c r="GK39" s="3">
        <f t="shared" si="6"/>
        <v>3</v>
      </c>
      <c r="GL39" s="3">
        <f t="shared" si="6"/>
        <v>0</v>
      </c>
      <c r="GM39" s="3">
        <f t="shared" si="6"/>
        <v>20</v>
      </c>
      <c r="GN39" s="3">
        <f t="shared" si="6"/>
        <v>3</v>
      </c>
      <c r="GO39" s="3">
        <f t="shared" si="6"/>
        <v>2</v>
      </c>
      <c r="GP39" s="3">
        <f t="shared" si="6"/>
        <v>20</v>
      </c>
      <c r="GQ39" s="3">
        <f t="shared" si="6"/>
        <v>3</v>
      </c>
      <c r="GR39" s="3">
        <f t="shared" si="6"/>
        <v>2</v>
      </c>
      <c r="GS39" s="3">
        <f t="shared" si="6"/>
        <v>20</v>
      </c>
      <c r="GT39" s="3">
        <f t="shared" si="6"/>
        <v>3</v>
      </c>
      <c r="GU39" s="3">
        <f t="shared" si="6"/>
        <v>2</v>
      </c>
      <c r="GV39" s="3">
        <f t="shared" ref="GV39:HI39" si="7">SUM(GV14:GV38)</f>
        <v>20</v>
      </c>
      <c r="GW39" s="3">
        <f t="shared" si="7"/>
        <v>3</v>
      </c>
      <c r="GX39" s="3">
        <f t="shared" si="7"/>
        <v>2</v>
      </c>
      <c r="GY39" s="3">
        <f t="shared" si="7"/>
        <v>9</v>
      </c>
      <c r="GZ39" s="3">
        <f t="shared" si="7"/>
        <v>10</v>
      </c>
      <c r="HA39" s="3">
        <f t="shared" si="7"/>
        <v>6</v>
      </c>
      <c r="HB39" s="3">
        <f t="shared" si="7"/>
        <v>9</v>
      </c>
      <c r="HC39" s="3">
        <f t="shared" si="7"/>
        <v>10</v>
      </c>
      <c r="HD39" s="3">
        <f t="shared" si="7"/>
        <v>6</v>
      </c>
      <c r="HE39" s="3">
        <f t="shared" si="7"/>
        <v>9</v>
      </c>
      <c r="HF39" s="3">
        <f t="shared" si="7"/>
        <v>10</v>
      </c>
      <c r="HG39" s="3">
        <f t="shared" si="7"/>
        <v>6</v>
      </c>
      <c r="HH39" s="3">
        <f t="shared" si="7"/>
        <v>9</v>
      </c>
      <c r="HI39" s="3">
        <f t="shared" si="7"/>
        <v>10</v>
      </c>
      <c r="HJ39" s="3">
        <f>SUM(HI17:HJ38)</f>
        <v>14</v>
      </c>
      <c r="HK39" s="3">
        <f t="shared" ref="HK39:JV39" si="8">SUM(HK14:HK38)</f>
        <v>9</v>
      </c>
      <c r="HL39" s="3">
        <f t="shared" si="8"/>
        <v>10</v>
      </c>
      <c r="HM39" s="3">
        <f t="shared" si="8"/>
        <v>6</v>
      </c>
      <c r="HN39" s="3">
        <f t="shared" si="8"/>
        <v>9</v>
      </c>
      <c r="HO39" s="3">
        <f t="shared" si="8"/>
        <v>10</v>
      </c>
      <c r="HP39" s="3">
        <f t="shared" si="8"/>
        <v>6</v>
      </c>
      <c r="HQ39" s="3">
        <f t="shared" si="8"/>
        <v>9</v>
      </c>
      <c r="HR39" s="3">
        <f t="shared" si="8"/>
        <v>10</v>
      </c>
      <c r="HS39" s="3">
        <f t="shared" si="8"/>
        <v>6</v>
      </c>
      <c r="HT39" s="3">
        <f t="shared" si="8"/>
        <v>9</v>
      </c>
      <c r="HU39" s="3">
        <f t="shared" si="8"/>
        <v>10</v>
      </c>
      <c r="HV39" s="3">
        <f t="shared" si="8"/>
        <v>6</v>
      </c>
      <c r="HW39" s="3">
        <f t="shared" si="8"/>
        <v>9</v>
      </c>
      <c r="HX39" s="3">
        <f t="shared" si="8"/>
        <v>10</v>
      </c>
      <c r="HY39" s="3">
        <f t="shared" si="8"/>
        <v>6</v>
      </c>
      <c r="HZ39" s="3">
        <f t="shared" si="8"/>
        <v>9</v>
      </c>
      <c r="IA39" s="3">
        <f t="shared" si="8"/>
        <v>10</v>
      </c>
      <c r="IB39" s="3">
        <f t="shared" si="8"/>
        <v>6</v>
      </c>
      <c r="IC39" s="3">
        <f t="shared" si="8"/>
        <v>9</v>
      </c>
      <c r="ID39" s="3">
        <f t="shared" si="8"/>
        <v>10</v>
      </c>
      <c r="IE39" s="3">
        <f t="shared" si="8"/>
        <v>6</v>
      </c>
      <c r="IF39" s="3">
        <f t="shared" si="8"/>
        <v>9</v>
      </c>
      <c r="IG39" s="3">
        <f t="shared" si="8"/>
        <v>10</v>
      </c>
      <c r="IH39" s="3">
        <f t="shared" si="8"/>
        <v>6</v>
      </c>
      <c r="II39" s="3">
        <f t="shared" si="8"/>
        <v>9</v>
      </c>
      <c r="IJ39" s="3">
        <f t="shared" si="8"/>
        <v>10</v>
      </c>
      <c r="IK39" s="3">
        <f t="shared" si="8"/>
        <v>6</v>
      </c>
      <c r="IL39" s="3">
        <f t="shared" si="8"/>
        <v>9</v>
      </c>
      <c r="IM39" s="3">
        <f t="shared" si="8"/>
        <v>10</v>
      </c>
      <c r="IN39" s="3">
        <f t="shared" si="8"/>
        <v>6</v>
      </c>
      <c r="IO39" s="3">
        <f t="shared" si="8"/>
        <v>9</v>
      </c>
      <c r="IP39" s="3">
        <f t="shared" si="8"/>
        <v>10</v>
      </c>
      <c r="IQ39" s="3">
        <f t="shared" si="8"/>
        <v>6</v>
      </c>
      <c r="IR39" s="3">
        <f t="shared" si="8"/>
        <v>9</v>
      </c>
      <c r="IS39" s="3">
        <f t="shared" si="8"/>
        <v>10</v>
      </c>
      <c r="IT39" s="3">
        <f t="shared" si="8"/>
        <v>6</v>
      </c>
      <c r="IU39" s="3">
        <f t="shared" si="8"/>
        <v>9</v>
      </c>
      <c r="IV39" s="3">
        <f t="shared" si="8"/>
        <v>10</v>
      </c>
      <c r="IW39" s="3">
        <f t="shared" si="8"/>
        <v>6</v>
      </c>
      <c r="IX39" s="3">
        <f t="shared" si="8"/>
        <v>9</v>
      </c>
      <c r="IY39" s="3">
        <f t="shared" si="8"/>
        <v>10</v>
      </c>
      <c r="IZ39" s="3">
        <f t="shared" si="8"/>
        <v>6</v>
      </c>
      <c r="JA39" s="3">
        <f t="shared" si="8"/>
        <v>9</v>
      </c>
      <c r="JB39" s="3">
        <f t="shared" si="8"/>
        <v>10</v>
      </c>
      <c r="JC39" s="3">
        <f t="shared" si="8"/>
        <v>6</v>
      </c>
      <c r="JD39" s="3">
        <f t="shared" si="8"/>
        <v>9</v>
      </c>
      <c r="JE39" s="3">
        <f t="shared" si="8"/>
        <v>10</v>
      </c>
      <c r="JF39" s="3">
        <f t="shared" si="8"/>
        <v>6</v>
      </c>
      <c r="JG39" s="3">
        <f t="shared" si="8"/>
        <v>9</v>
      </c>
      <c r="JH39" s="3">
        <f t="shared" si="8"/>
        <v>10</v>
      </c>
      <c r="JI39" s="3">
        <f t="shared" si="8"/>
        <v>6</v>
      </c>
      <c r="JJ39" s="3">
        <f t="shared" si="8"/>
        <v>9</v>
      </c>
      <c r="JK39" s="3">
        <f t="shared" si="8"/>
        <v>10</v>
      </c>
      <c r="JL39" s="3">
        <f t="shared" si="8"/>
        <v>6</v>
      </c>
      <c r="JM39" s="3">
        <f t="shared" si="8"/>
        <v>9</v>
      </c>
      <c r="JN39" s="3">
        <f t="shared" si="8"/>
        <v>10</v>
      </c>
      <c r="JO39" s="3">
        <f t="shared" si="8"/>
        <v>6</v>
      </c>
      <c r="JP39" s="3">
        <f t="shared" si="8"/>
        <v>9</v>
      </c>
      <c r="JQ39" s="3">
        <f t="shared" si="8"/>
        <v>10</v>
      </c>
      <c r="JR39" s="3">
        <f t="shared" si="8"/>
        <v>6</v>
      </c>
      <c r="JS39" s="3">
        <f t="shared" si="8"/>
        <v>9</v>
      </c>
      <c r="JT39" s="3">
        <f t="shared" si="8"/>
        <v>10</v>
      </c>
      <c r="JU39" s="3">
        <f t="shared" si="8"/>
        <v>6</v>
      </c>
      <c r="JV39" s="3">
        <f t="shared" si="8"/>
        <v>9</v>
      </c>
      <c r="JW39" s="3">
        <f t="shared" ref="JW39:MH39" si="9">SUM(JW14:JW38)</f>
        <v>10</v>
      </c>
      <c r="JX39" s="3">
        <f t="shared" si="9"/>
        <v>6</v>
      </c>
      <c r="JY39" s="3">
        <f t="shared" si="9"/>
        <v>9</v>
      </c>
      <c r="JZ39" s="3">
        <f t="shared" si="9"/>
        <v>10</v>
      </c>
      <c r="KA39" s="3">
        <f t="shared" si="9"/>
        <v>6</v>
      </c>
      <c r="KB39" s="3">
        <f t="shared" si="9"/>
        <v>9</v>
      </c>
      <c r="KC39" s="3">
        <f t="shared" si="9"/>
        <v>10</v>
      </c>
      <c r="KD39" s="3">
        <f t="shared" si="9"/>
        <v>6</v>
      </c>
      <c r="KE39" s="3">
        <f t="shared" si="9"/>
        <v>9</v>
      </c>
      <c r="KF39" s="3">
        <f t="shared" si="9"/>
        <v>10</v>
      </c>
      <c r="KG39" s="3">
        <f t="shared" si="9"/>
        <v>6</v>
      </c>
      <c r="KH39" s="3">
        <f t="shared" si="9"/>
        <v>9</v>
      </c>
      <c r="KI39" s="3">
        <f t="shared" si="9"/>
        <v>10</v>
      </c>
      <c r="KJ39" s="3">
        <f t="shared" si="9"/>
        <v>6</v>
      </c>
      <c r="KK39" s="3">
        <f t="shared" si="9"/>
        <v>9</v>
      </c>
      <c r="KL39" s="3">
        <f t="shared" si="9"/>
        <v>10</v>
      </c>
      <c r="KM39" s="3">
        <f t="shared" si="9"/>
        <v>6</v>
      </c>
      <c r="KN39" s="3">
        <f t="shared" si="9"/>
        <v>9</v>
      </c>
      <c r="KO39" s="3">
        <f t="shared" si="9"/>
        <v>10</v>
      </c>
      <c r="KP39" s="3">
        <f t="shared" si="9"/>
        <v>6</v>
      </c>
      <c r="KQ39" s="3">
        <f t="shared" si="9"/>
        <v>9</v>
      </c>
      <c r="KR39" s="3">
        <f t="shared" si="9"/>
        <v>10</v>
      </c>
      <c r="KS39" s="3">
        <f t="shared" si="9"/>
        <v>6</v>
      </c>
      <c r="KT39" s="3">
        <f t="shared" si="9"/>
        <v>9</v>
      </c>
      <c r="KU39" s="3">
        <f t="shared" si="9"/>
        <v>10</v>
      </c>
      <c r="KV39" s="3">
        <f t="shared" si="9"/>
        <v>6</v>
      </c>
      <c r="KW39" s="3">
        <f t="shared" si="9"/>
        <v>9</v>
      </c>
      <c r="KX39" s="3">
        <f t="shared" si="9"/>
        <v>10</v>
      </c>
      <c r="KY39" s="3">
        <f t="shared" si="9"/>
        <v>6</v>
      </c>
      <c r="KZ39" s="3">
        <f t="shared" si="9"/>
        <v>9</v>
      </c>
      <c r="LA39" s="3">
        <f t="shared" si="9"/>
        <v>10</v>
      </c>
      <c r="LB39" s="3">
        <f t="shared" si="9"/>
        <v>6</v>
      </c>
      <c r="LC39" s="3">
        <f t="shared" si="9"/>
        <v>9</v>
      </c>
      <c r="LD39" s="3">
        <f t="shared" si="9"/>
        <v>10</v>
      </c>
      <c r="LE39" s="3">
        <f t="shared" si="9"/>
        <v>6</v>
      </c>
      <c r="LF39" s="3">
        <f t="shared" si="9"/>
        <v>9</v>
      </c>
      <c r="LG39" s="3">
        <f t="shared" si="9"/>
        <v>10</v>
      </c>
      <c r="LH39" s="3">
        <f t="shared" si="9"/>
        <v>6</v>
      </c>
      <c r="LI39" s="3">
        <f t="shared" si="9"/>
        <v>9</v>
      </c>
      <c r="LJ39" s="3">
        <f t="shared" si="9"/>
        <v>10</v>
      </c>
      <c r="LK39" s="3">
        <f t="shared" si="9"/>
        <v>6</v>
      </c>
      <c r="LL39" s="3">
        <f t="shared" si="9"/>
        <v>9</v>
      </c>
      <c r="LM39" s="3">
        <f t="shared" si="9"/>
        <v>10</v>
      </c>
      <c r="LN39" s="3">
        <f t="shared" si="9"/>
        <v>6</v>
      </c>
      <c r="LO39" s="3">
        <f t="shared" si="9"/>
        <v>9</v>
      </c>
      <c r="LP39" s="3">
        <f t="shared" si="9"/>
        <v>10</v>
      </c>
      <c r="LQ39" s="3">
        <f t="shared" si="9"/>
        <v>6</v>
      </c>
      <c r="LR39" s="3">
        <f t="shared" si="9"/>
        <v>9</v>
      </c>
      <c r="LS39" s="3">
        <f t="shared" si="9"/>
        <v>10</v>
      </c>
      <c r="LT39" s="3">
        <f t="shared" si="9"/>
        <v>6</v>
      </c>
      <c r="LU39" s="3">
        <f t="shared" si="9"/>
        <v>9</v>
      </c>
      <c r="LV39" s="3">
        <f t="shared" si="9"/>
        <v>10</v>
      </c>
      <c r="LW39" s="3">
        <f t="shared" si="9"/>
        <v>6</v>
      </c>
      <c r="LX39" s="3">
        <f t="shared" si="9"/>
        <v>9</v>
      </c>
      <c r="LY39" s="3">
        <f t="shared" si="9"/>
        <v>10</v>
      </c>
      <c r="LZ39" s="3">
        <f t="shared" si="9"/>
        <v>6</v>
      </c>
      <c r="MA39" s="3">
        <f t="shared" si="9"/>
        <v>9</v>
      </c>
      <c r="MB39" s="3">
        <f t="shared" si="9"/>
        <v>10</v>
      </c>
      <c r="MC39" s="3">
        <f t="shared" si="9"/>
        <v>6</v>
      </c>
      <c r="MD39" s="3">
        <f t="shared" si="9"/>
        <v>9</v>
      </c>
      <c r="ME39" s="3">
        <f t="shared" si="9"/>
        <v>10</v>
      </c>
      <c r="MF39" s="3">
        <f t="shared" si="9"/>
        <v>6</v>
      </c>
      <c r="MG39" s="3">
        <f t="shared" si="9"/>
        <v>9</v>
      </c>
      <c r="MH39" s="3">
        <f t="shared" si="9"/>
        <v>10</v>
      </c>
      <c r="MI39" s="3">
        <f t="shared" ref="MI39:OT39" si="10">SUM(MI14:MI38)</f>
        <v>6</v>
      </c>
      <c r="MJ39" s="3">
        <f t="shared" si="10"/>
        <v>9</v>
      </c>
      <c r="MK39" s="3">
        <f t="shared" si="10"/>
        <v>10</v>
      </c>
      <c r="ML39" s="3">
        <f t="shared" si="10"/>
        <v>6</v>
      </c>
      <c r="MM39" s="3">
        <f t="shared" si="10"/>
        <v>9</v>
      </c>
      <c r="MN39" s="3">
        <f t="shared" si="10"/>
        <v>10</v>
      </c>
      <c r="MO39" s="3">
        <f t="shared" si="10"/>
        <v>6</v>
      </c>
      <c r="MP39" s="3">
        <f t="shared" si="10"/>
        <v>9</v>
      </c>
      <c r="MQ39" s="3">
        <f t="shared" si="10"/>
        <v>10</v>
      </c>
      <c r="MR39" s="3">
        <f t="shared" si="10"/>
        <v>6</v>
      </c>
      <c r="MS39" s="3">
        <f t="shared" si="10"/>
        <v>9</v>
      </c>
      <c r="MT39" s="3">
        <f t="shared" si="10"/>
        <v>10</v>
      </c>
      <c r="MU39" s="3">
        <f t="shared" si="10"/>
        <v>6</v>
      </c>
      <c r="MV39" s="3">
        <f t="shared" si="10"/>
        <v>9</v>
      </c>
      <c r="MW39" s="3">
        <f t="shared" si="10"/>
        <v>10</v>
      </c>
      <c r="MX39" s="3">
        <f t="shared" si="10"/>
        <v>6</v>
      </c>
      <c r="MY39" s="3">
        <f t="shared" si="10"/>
        <v>9</v>
      </c>
      <c r="MZ39" s="3">
        <f t="shared" si="10"/>
        <v>10</v>
      </c>
      <c r="NA39" s="3">
        <f t="shared" si="10"/>
        <v>6</v>
      </c>
      <c r="NB39" s="3">
        <f t="shared" si="10"/>
        <v>9</v>
      </c>
      <c r="NC39" s="3">
        <f t="shared" si="10"/>
        <v>10</v>
      </c>
      <c r="ND39" s="3">
        <f t="shared" si="10"/>
        <v>6</v>
      </c>
      <c r="NE39" s="3">
        <f t="shared" si="10"/>
        <v>9</v>
      </c>
      <c r="NF39" s="3">
        <f t="shared" si="10"/>
        <v>10</v>
      </c>
      <c r="NG39" s="3">
        <f t="shared" si="10"/>
        <v>6</v>
      </c>
      <c r="NH39" s="3">
        <f t="shared" si="10"/>
        <v>9</v>
      </c>
      <c r="NI39" s="3">
        <f t="shared" si="10"/>
        <v>10</v>
      </c>
      <c r="NJ39" s="3">
        <f t="shared" si="10"/>
        <v>6</v>
      </c>
      <c r="NK39" s="3">
        <f t="shared" si="10"/>
        <v>9</v>
      </c>
      <c r="NL39" s="3">
        <f t="shared" si="10"/>
        <v>10</v>
      </c>
      <c r="NM39" s="3">
        <f t="shared" si="10"/>
        <v>6</v>
      </c>
      <c r="NN39" s="3">
        <f t="shared" si="10"/>
        <v>9</v>
      </c>
      <c r="NO39" s="3">
        <f t="shared" si="10"/>
        <v>10</v>
      </c>
      <c r="NP39" s="3">
        <f t="shared" si="10"/>
        <v>6</v>
      </c>
      <c r="NQ39" s="3">
        <f t="shared" si="10"/>
        <v>9</v>
      </c>
      <c r="NR39" s="3">
        <f t="shared" si="10"/>
        <v>10</v>
      </c>
      <c r="NS39" s="3">
        <f t="shared" si="10"/>
        <v>6</v>
      </c>
      <c r="NT39" s="3">
        <f t="shared" si="10"/>
        <v>9</v>
      </c>
      <c r="NU39" s="3">
        <f t="shared" si="10"/>
        <v>10</v>
      </c>
      <c r="NV39" s="3">
        <f t="shared" si="10"/>
        <v>6</v>
      </c>
      <c r="NW39" s="3">
        <f t="shared" si="10"/>
        <v>9</v>
      </c>
      <c r="NX39" s="3">
        <f t="shared" si="10"/>
        <v>10</v>
      </c>
      <c r="NY39" s="3">
        <f t="shared" si="10"/>
        <v>6</v>
      </c>
      <c r="NZ39" s="3">
        <f t="shared" si="10"/>
        <v>9</v>
      </c>
      <c r="OA39" s="3">
        <f t="shared" si="10"/>
        <v>10</v>
      </c>
      <c r="OB39" s="3">
        <f t="shared" si="10"/>
        <v>6</v>
      </c>
      <c r="OC39" s="3">
        <f t="shared" si="10"/>
        <v>9</v>
      </c>
      <c r="OD39" s="3">
        <f t="shared" si="10"/>
        <v>10</v>
      </c>
      <c r="OE39" s="3">
        <f t="shared" si="10"/>
        <v>6</v>
      </c>
      <c r="OF39" s="3">
        <f t="shared" si="10"/>
        <v>9</v>
      </c>
      <c r="OG39" s="3">
        <f t="shared" si="10"/>
        <v>10</v>
      </c>
      <c r="OH39" s="3">
        <f t="shared" si="10"/>
        <v>6</v>
      </c>
      <c r="OI39" s="3">
        <f t="shared" si="10"/>
        <v>9</v>
      </c>
      <c r="OJ39" s="3">
        <f t="shared" si="10"/>
        <v>10</v>
      </c>
      <c r="OK39" s="3">
        <f t="shared" si="10"/>
        <v>6</v>
      </c>
      <c r="OL39" s="3">
        <f t="shared" si="10"/>
        <v>9</v>
      </c>
      <c r="OM39" s="3">
        <f t="shared" si="10"/>
        <v>10</v>
      </c>
      <c r="ON39" s="3">
        <f t="shared" si="10"/>
        <v>6</v>
      </c>
      <c r="OO39" s="3">
        <f t="shared" si="10"/>
        <v>9</v>
      </c>
      <c r="OP39" s="3">
        <f t="shared" si="10"/>
        <v>10</v>
      </c>
      <c r="OQ39" s="3">
        <f t="shared" si="10"/>
        <v>6</v>
      </c>
      <c r="OR39" s="3">
        <f t="shared" si="10"/>
        <v>9</v>
      </c>
      <c r="OS39" s="3">
        <f t="shared" si="10"/>
        <v>10</v>
      </c>
      <c r="OT39" s="3">
        <f t="shared" si="10"/>
        <v>6</v>
      </c>
      <c r="OU39" s="3">
        <f t="shared" ref="OU39:RF39" si="11">SUM(OU14:OU38)</f>
        <v>9</v>
      </c>
      <c r="OV39" s="3">
        <f t="shared" si="11"/>
        <v>10</v>
      </c>
      <c r="OW39" s="3">
        <f t="shared" si="11"/>
        <v>6</v>
      </c>
      <c r="OX39" s="3">
        <f t="shared" si="11"/>
        <v>9</v>
      </c>
      <c r="OY39" s="3">
        <f t="shared" si="11"/>
        <v>10</v>
      </c>
      <c r="OZ39" s="3">
        <f t="shared" si="11"/>
        <v>6</v>
      </c>
      <c r="PA39" s="3">
        <f t="shared" si="11"/>
        <v>9</v>
      </c>
      <c r="PB39" s="3">
        <f t="shared" si="11"/>
        <v>10</v>
      </c>
      <c r="PC39" s="3">
        <f t="shared" si="11"/>
        <v>6</v>
      </c>
      <c r="PD39" s="3">
        <f t="shared" si="11"/>
        <v>9</v>
      </c>
      <c r="PE39" s="3">
        <f t="shared" si="11"/>
        <v>10</v>
      </c>
      <c r="PF39" s="3">
        <f t="shared" si="11"/>
        <v>6</v>
      </c>
      <c r="PG39" s="3">
        <f t="shared" si="11"/>
        <v>9</v>
      </c>
      <c r="PH39" s="3">
        <f t="shared" si="11"/>
        <v>10</v>
      </c>
      <c r="PI39" s="3">
        <f t="shared" si="11"/>
        <v>6</v>
      </c>
      <c r="PJ39" s="3">
        <f t="shared" si="11"/>
        <v>9</v>
      </c>
      <c r="PK39" s="3">
        <f t="shared" si="11"/>
        <v>10</v>
      </c>
      <c r="PL39" s="3">
        <f t="shared" si="11"/>
        <v>6</v>
      </c>
      <c r="PM39" s="3">
        <f t="shared" si="11"/>
        <v>9</v>
      </c>
      <c r="PN39" s="3">
        <f t="shared" si="11"/>
        <v>10</v>
      </c>
      <c r="PO39" s="3">
        <f t="shared" si="11"/>
        <v>6</v>
      </c>
      <c r="PP39" s="3">
        <f t="shared" si="11"/>
        <v>9</v>
      </c>
      <c r="PQ39" s="3">
        <f t="shared" si="11"/>
        <v>10</v>
      </c>
      <c r="PR39" s="3">
        <f t="shared" si="11"/>
        <v>6</v>
      </c>
      <c r="PS39" s="3">
        <f t="shared" si="11"/>
        <v>9</v>
      </c>
      <c r="PT39" s="3">
        <f t="shared" si="11"/>
        <v>10</v>
      </c>
      <c r="PU39" s="3">
        <f t="shared" si="11"/>
        <v>6</v>
      </c>
      <c r="PV39" s="3">
        <f t="shared" si="11"/>
        <v>9</v>
      </c>
      <c r="PW39" s="3">
        <f t="shared" si="11"/>
        <v>10</v>
      </c>
      <c r="PX39" s="3">
        <f t="shared" si="11"/>
        <v>6</v>
      </c>
      <c r="PY39" s="3">
        <f t="shared" si="11"/>
        <v>9</v>
      </c>
      <c r="PZ39" s="3">
        <f t="shared" si="11"/>
        <v>10</v>
      </c>
      <c r="QA39" s="3">
        <f t="shared" si="11"/>
        <v>6</v>
      </c>
      <c r="QB39" s="3">
        <f t="shared" si="11"/>
        <v>9</v>
      </c>
      <c r="QC39" s="3">
        <f t="shared" si="11"/>
        <v>10</v>
      </c>
      <c r="QD39" s="3">
        <f t="shared" si="11"/>
        <v>6</v>
      </c>
      <c r="QE39" s="3">
        <f t="shared" si="11"/>
        <v>9</v>
      </c>
      <c r="QF39" s="3">
        <f t="shared" si="11"/>
        <v>10</v>
      </c>
      <c r="QG39" s="3">
        <f t="shared" si="11"/>
        <v>6</v>
      </c>
      <c r="QH39" s="3">
        <f t="shared" si="11"/>
        <v>9</v>
      </c>
      <c r="QI39" s="3">
        <f t="shared" si="11"/>
        <v>10</v>
      </c>
      <c r="QJ39" s="3">
        <f t="shared" si="11"/>
        <v>6</v>
      </c>
      <c r="QK39" s="3">
        <f t="shared" si="11"/>
        <v>9</v>
      </c>
      <c r="QL39" s="3">
        <f t="shared" si="11"/>
        <v>10</v>
      </c>
      <c r="QM39" s="3">
        <f t="shared" si="11"/>
        <v>6</v>
      </c>
      <c r="QN39" s="3">
        <f t="shared" si="11"/>
        <v>9</v>
      </c>
      <c r="QO39" s="3">
        <f t="shared" si="11"/>
        <v>10</v>
      </c>
      <c r="QP39" s="3">
        <f t="shared" si="11"/>
        <v>6</v>
      </c>
      <c r="QQ39" s="3">
        <f t="shared" si="11"/>
        <v>9</v>
      </c>
      <c r="QR39" s="3">
        <f t="shared" si="11"/>
        <v>10</v>
      </c>
      <c r="QS39" s="3">
        <f t="shared" si="11"/>
        <v>6</v>
      </c>
      <c r="QT39" s="3">
        <f t="shared" si="11"/>
        <v>9</v>
      </c>
      <c r="QU39" s="3">
        <f t="shared" si="11"/>
        <v>10</v>
      </c>
      <c r="QV39" s="3">
        <f t="shared" si="11"/>
        <v>6</v>
      </c>
      <c r="QW39" s="3">
        <f t="shared" si="11"/>
        <v>9</v>
      </c>
      <c r="QX39" s="3">
        <f t="shared" si="11"/>
        <v>10</v>
      </c>
      <c r="QY39" s="3">
        <f t="shared" si="11"/>
        <v>6</v>
      </c>
      <c r="QZ39" s="3">
        <f t="shared" si="11"/>
        <v>9</v>
      </c>
      <c r="RA39" s="3">
        <f t="shared" si="11"/>
        <v>10</v>
      </c>
      <c r="RB39" s="3">
        <f t="shared" si="11"/>
        <v>6</v>
      </c>
      <c r="RC39" s="3">
        <f t="shared" si="11"/>
        <v>9</v>
      </c>
      <c r="RD39" s="3">
        <f t="shared" si="11"/>
        <v>10</v>
      </c>
      <c r="RE39" s="3">
        <f t="shared" si="11"/>
        <v>6</v>
      </c>
      <c r="RF39" s="3">
        <f t="shared" si="11"/>
        <v>9</v>
      </c>
      <c r="RG39" s="3">
        <f t="shared" ref="RG39:TR39" si="12">SUM(RG14:RG38)</f>
        <v>10</v>
      </c>
      <c r="RH39" s="3">
        <f t="shared" si="12"/>
        <v>6</v>
      </c>
      <c r="RI39" s="3">
        <f t="shared" si="12"/>
        <v>9</v>
      </c>
      <c r="RJ39" s="3">
        <f t="shared" si="12"/>
        <v>10</v>
      </c>
      <c r="RK39" s="3">
        <f t="shared" si="12"/>
        <v>6</v>
      </c>
      <c r="RL39" s="3">
        <f t="shared" si="12"/>
        <v>9</v>
      </c>
      <c r="RM39" s="3">
        <f t="shared" si="12"/>
        <v>10</v>
      </c>
      <c r="RN39" s="3">
        <f t="shared" si="12"/>
        <v>6</v>
      </c>
      <c r="RO39" s="3">
        <f t="shared" si="12"/>
        <v>9</v>
      </c>
      <c r="RP39" s="3">
        <f t="shared" si="12"/>
        <v>10</v>
      </c>
      <c r="RQ39" s="3">
        <f t="shared" si="12"/>
        <v>6</v>
      </c>
      <c r="RR39" s="3">
        <f t="shared" si="12"/>
        <v>9</v>
      </c>
      <c r="RS39" s="3">
        <f t="shared" si="12"/>
        <v>10</v>
      </c>
      <c r="RT39" s="3">
        <f t="shared" si="12"/>
        <v>6</v>
      </c>
      <c r="RU39" s="3">
        <f t="shared" si="12"/>
        <v>9</v>
      </c>
      <c r="RV39" s="3">
        <f t="shared" si="12"/>
        <v>10</v>
      </c>
      <c r="RW39" s="3">
        <f t="shared" si="12"/>
        <v>6</v>
      </c>
      <c r="RX39" s="3">
        <f t="shared" si="12"/>
        <v>9</v>
      </c>
      <c r="RY39" s="3">
        <f t="shared" si="12"/>
        <v>10</v>
      </c>
      <c r="RZ39" s="3">
        <f t="shared" si="12"/>
        <v>6</v>
      </c>
      <c r="SA39" s="3">
        <f t="shared" si="12"/>
        <v>9</v>
      </c>
      <c r="SB39" s="3">
        <f t="shared" si="12"/>
        <v>10</v>
      </c>
      <c r="SC39" s="3">
        <f t="shared" si="12"/>
        <v>6</v>
      </c>
      <c r="SD39" s="3">
        <f t="shared" si="12"/>
        <v>9</v>
      </c>
      <c r="SE39" s="3">
        <f t="shared" si="12"/>
        <v>10</v>
      </c>
      <c r="SF39" s="3">
        <f t="shared" si="12"/>
        <v>6</v>
      </c>
      <c r="SG39" s="3">
        <f t="shared" si="12"/>
        <v>9</v>
      </c>
      <c r="SH39" s="3">
        <f t="shared" si="12"/>
        <v>10</v>
      </c>
      <c r="SI39" s="3">
        <f t="shared" si="12"/>
        <v>6</v>
      </c>
      <c r="SJ39" s="3">
        <f t="shared" si="12"/>
        <v>9</v>
      </c>
      <c r="SK39" s="3">
        <f t="shared" si="12"/>
        <v>10</v>
      </c>
      <c r="SL39" s="3">
        <f t="shared" si="12"/>
        <v>6</v>
      </c>
      <c r="SM39" s="3">
        <f t="shared" si="12"/>
        <v>9</v>
      </c>
      <c r="SN39" s="3">
        <f t="shared" si="12"/>
        <v>10</v>
      </c>
      <c r="SO39" s="3">
        <f t="shared" si="12"/>
        <v>6</v>
      </c>
      <c r="SP39" s="3">
        <f t="shared" si="12"/>
        <v>9</v>
      </c>
      <c r="SQ39" s="3">
        <f t="shared" si="12"/>
        <v>10</v>
      </c>
      <c r="SR39" s="3">
        <f t="shared" si="12"/>
        <v>6</v>
      </c>
      <c r="SS39" s="3">
        <f t="shared" si="12"/>
        <v>9</v>
      </c>
      <c r="ST39" s="3">
        <f t="shared" si="12"/>
        <v>10</v>
      </c>
      <c r="SU39" s="3">
        <f t="shared" si="12"/>
        <v>6</v>
      </c>
      <c r="SV39" s="3">
        <f t="shared" si="12"/>
        <v>9</v>
      </c>
      <c r="SW39" s="3">
        <f t="shared" si="12"/>
        <v>10</v>
      </c>
      <c r="SX39" s="3">
        <f t="shared" si="12"/>
        <v>6</v>
      </c>
      <c r="SY39" s="3">
        <f t="shared" si="12"/>
        <v>9</v>
      </c>
      <c r="SZ39" s="3">
        <f t="shared" si="12"/>
        <v>10</v>
      </c>
      <c r="TA39" s="3">
        <f t="shared" si="12"/>
        <v>6</v>
      </c>
      <c r="TB39" s="3">
        <f t="shared" si="12"/>
        <v>9</v>
      </c>
      <c r="TC39" s="3">
        <f t="shared" si="12"/>
        <v>10</v>
      </c>
      <c r="TD39" s="3">
        <f t="shared" si="12"/>
        <v>6</v>
      </c>
      <c r="TE39" s="3">
        <f t="shared" si="12"/>
        <v>9</v>
      </c>
      <c r="TF39" s="3">
        <f t="shared" si="12"/>
        <v>10</v>
      </c>
      <c r="TG39" s="3">
        <f t="shared" si="12"/>
        <v>6</v>
      </c>
      <c r="TH39" s="3">
        <f t="shared" si="12"/>
        <v>9</v>
      </c>
      <c r="TI39" s="3">
        <f t="shared" si="12"/>
        <v>10</v>
      </c>
      <c r="TJ39" s="3">
        <f t="shared" si="12"/>
        <v>6</v>
      </c>
      <c r="TK39" s="3">
        <f t="shared" si="12"/>
        <v>9</v>
      </c>
      <c r="TL39" s="3">
        <f t="shared" si="12"/>
        <v>10</v>
      </c>
      <c r="TM39" s="3">
        <f t="shared" si="12"/>
        <v>6</v>
      </c>
      <c r="TN39" s="3">
        <f t="shared" si="12"/>
        <v>9</v>
      </c>
      <c r="TO39" s="3">
        <f t="shared" si="12"/>
        <v>10</v>
      </c>
      <c r="TP39" s="3">
        <f t="shared" si="12"/>
        <v>6</v>
      </c>
      <c r="TQ39" s="3">
        <f t="shared" si="12"/>
        <v>9</v>
      </c>
      <c r="TR39" s="3">
        <f t="shared" si="12"/>
        <v>10</v>
      </c>
      <c r="TS39" s="3">
        <f t="shared" ref="TS39:UT39" si="13">SUM(TS14:TS38)</f>
        <v>6</v>
      </c>
      <c r="TT39" s="3">
        <f t="shared" si="13"/>
        <v>9</v>
      </c>
      <c r="TU39" s="3">
        <f t="shared" si="13"/>
        <v>10</v>
      </c>
      <c r="TV39" s="3">
        <f t="shared" si="13"/>
        <v>6</v>
      </c>
      <c r="TW39" s="3">
        <f t="shared" si="13"/>
        <v>9</v>
      </c>
      <c r="TX39" s="3">
        <f t="shared" si="13"/>
        <v>10</v>
      </c>
      <c r="TY39" s="3">
        <f t="shared" si="13"/>
        <v>6</v>
      </c>
      <c r="TZ39" s="3">
        <f t="shared" si="13"/>
        <v>9</v>
      </c>
      <c r="UA39" s="3">
        <f t="shared" si="13"/>
        <v>10</v>
      </c>
      <c r="UB39" s="3">
        <f t="shared" si="13"/>
        <v>6</v>
      </c>
      <c r="UC39" s="3">
        <f t="shared" si="13"/>
        <v>9</v>
      </c>
      <c r="UD39" s="3">
        <f t="shared" si="13"/>
        <v>10</v>
      </c>
      <c r="UE39" s="3">
        <f t="shared" si="13"/>
        <v>6</v>
      </c>
      <c r="UF39" s="3">
        <f t="shared" si="13"/>
        <v>9</v>
      </c>
      <c r="UG39" s="3">
        <f t="shared" si="13"/>
        <v>10</v>
      </c>
      <c r="UH39" s="3">
        <f t="shared" si="13"/>
        <v>6</v>
      </c>
      <c r="UI39" s="3">
        <f t="shared" si="13"/>
        <v>9</v>
      </c>
      <c r="UJ39" s="3">
        <f t="shared" si="13"/>
        <v>10</v>
      </c>
      <c r="UK39" s="3">
        <f t="shared" si="13"/>
        <v>6</v>
      </c>
      <c r="UL39" s="3">
        <f t="shared" si="13"/>
        <v>9</v>
      </c>
      <c r="UM39" s="3">
        <f t="shared" si="13"/>
        <v>10</v>
      </c>
      <c r="UN39" s="3">
        <f t="shared" si="13"/>
        <v>6</v>
      </c>
      <c r="UO39" s="3">
        <f t="shared" si="13"/>
        <v>9</v>
      </c>
      <c r="UP39" s="3">
        <f t="shared" si="13"/>
        <v>10</v>
      </c>
      <c r="UQ39" s="3">
        <f t="shared" si="13"/>
        <v>6</v>
      </c>
      <c r="UR39" s="3">
        <f t="shared" si="13"/>
        <v>9</v>
      </c>
      <c r="US39" s="3">
        <f t="shared" si="13"/>
        <v>10</v>
      </c>
      <c r="UT39" s="3">
        <f t="shared" si="13"/>
        <v>6</v>
      </c>
      <c r="UU39" s="3">
        <f t="shared" ref="UU39:UZ39" si="14">SUM(UU15:UU38)</f>
        <v>8</v>
      </c>
      <c r="UV39" s="3">
        <f t="shared" si="14"/>
        <v>10</v>
      </c>
      <c r="UW39" s="3">
        <f t="shared" si="14"/>
        <v>6</v>
      </c>
      <c r="UX39" s="3">
        <f t="shared" si="14"/>
        <v>8</v>
      </c>
      <c r="UY39" s="3">
        <f t="shared" si="14"/>
        <v>10</v>
      </c>
      <c r="UZ39" s="3">
        <f t="shared" si="14"/>
        <v>6</v>
      </c>
      <c r="VA39" s="3">
        <f t="shared" ref="VA39:WF39" si="15">SUM(VA14:VA38)</f>
        <v>9</v>
      </c>
      <c r="VB39" s="3">
        <f t="shared" si="15"/>
        <v>10</v>
      </c>
      <c r="VC39" s="3">
        <f t="shared" si="15"/>
        <v>6</v>
      </c>
      <c r="VD39" s="3">
        <f t="shared" si="15"/>
        <v>9</v>
      </c>
      <c r="VE39" s="3">
        <f t="shared" si="15"/>
        <v>10</v>
      </c>
      <c r="VF39" s="3">
        <f t="shared" si="15"/>
        <v>6</v>
      </c>
      <c r="VG39" s="3">
        <f t="shared" si="15"/>
        <v>9</v>
      </c>
      <c r="VH39" s="3">
        <f t="shared" si="15"/>
        <v>10</v>
      </c>
      <c r="VI39" s="3">
        <f t="shared" si="15"/>
        <v>6</v>
      </c>
      <c r="VJ39" s="3">
        <f t="shared" si="15"/>
        <v>9</v>
      </c>
      <c r="VK39" s="3">
        <f t="shared" si="15"/>
        <v>10</v>
      </c>
      <c r="VL39" s="3">
        <f t="shared" si="15"/>
        <v>6</v>
      </c>
      <c r="VM39" s="3">
        <f t="shared" si="15"/>
        <v>9</v>
      </c>
      <c r="VN39" s="3">
        <f t="shared" si="15"/>
        <v>10</v>
      </c>
      <c r="VO39" s="3">
        <f t="shared" si="15"/>
        <v>6</v>
      </c>
      <c r="VP39" s="3">
        <f t="shared" si="15"/>
        <v>9</v>
      </c>
      <c r="VQ39" s="3">
        <f t="shared" si="15"/>
        <v>10</v>
      </c>
      <c r="VR39" s="3">
        <f t="shared" si="15"/>
        <v>6</v>
      </c>
      <c r="VS39" s="3">
        <f t="shared" si="15"/>
        <v>9</v>
      </c>
      <c r="VT39" s="3">
        <f t="shared" si="15"/>
        <v>10</v>
      </c>
      <c r="VU39" s="3">
        <f t="shared" si="15"/>
        <v>6</v>
      </c>
      <c r="VV39" s="3">
        <f t="shared" si="15"/>
        <v>9</v>
      </c>
      <c r="VW39" s="3">
        <f t="shared" si="15"/>
        <v>10</v>
      </c>
      <c r="VX39" s="3">
        <f t="shared" si="15"/>
        <v>6</v>
      </c>
      <c r="VY39" s="3">
        <f t="shared" si="15"/>
        <v>9</v>
      </c>
      <c r="VZ39" s="3">
        <f t="shared" si="15"/>
        <v>10</v>
      </c>
      <c r="WA39" s="3">
        <f t="shared" si="15"/>
        <v>6</v>
      </c>
      <c r="WB39" s="3">
        <f t="shared" si="15"/>
        <v>9</v>
      </c>
      <c r="WC39" s="3">
        <f t="shared" si="15"/>
        <v>10</v>
      </c>
      <c r="WD39" s="3">
        <f t="shared" si="15"/>
        <v>6</v>
      </c>
      <c r="WE39" s="3">
        <f t="shared" si="15"/>
        <v>9</v>
      </c>
      <c r="WF39" s="3">
        <f t="shared" si="15"/>
        <v>10</v>
      </c>
      <c r="WG39" s="3">
        <f t="shared" ref="WG39:XL39" si="16">SUM(WG14:WG38)</f>
        <v>6</v>
      </c>
      <c r="WH39" s="3">
        <f t="shared" si="16"/>
        <v>9</v>
      </c>
      <c r="WI39" s="3">
        <f t="shared" si="16"/>
        <v>10</v>
      </c>
      <c r="WJ39" s="3">
        <f t="shared" si="16"/>
        <v>6</v>
      </c>
      <c r="WK39" s="3">
        <f t="shared" si="16"/>
        <v>9</v>
      </c>
      <c r="WL39" s="3">
        <f t="shared" si="16"/>
        <v>10</v>
      </c>
      <c r="WM39" s="3">
        <f t="shared" si="16"/>
        <v>6</v>
      </c>
      <c r="WN39" s="3">
        <f t="shared" si="16"/>
        <v>9</v>
      </c>
      <c r="WO39" s="3">
        <f t="shared" si="16"/>
        <v>10</v>
      </c>
      <c r="WP39" s="3">
        <f t="shared" si="16"/>
        <v>6</v>
      </c>
      <c r="WQ39" s="3">
        <f t="shared" si="16"/>
        <v>9</v>
      </c>
      <c r="WR39" s="3">
        <f t="shared" si="16"/>
        <v>10</v>
      </c>
      <c r="WS39" s="3">
        <f t="shared" si="16"/>
        <v>6</v>
      </c>
      <c r="WT39" s="3">
        <f t="shared" si="16"/>
        <v>9</v>
      </c>
      <c r="WU39" s="3">
        <f t="shared" si="16"/>
        <v>10</v>
      </c>
      <c r="WV39" s="3">
        <f t="shared" si="16"/>
        <v>6</v>
      </c>
      <c r="WW39" s="3">
        <f t="shared" si="16"/>
        <v>9</v>
      </c>
      <c r="WX39" s="3">
        <f t="shared" si="16"/>
        <v>10</v>
      </c>
      <c r="WY39" s="3">
        <f t="shared" si="16"/>
        <v>6</v>
      </c>
      <c r="WZ39" s="3">
        <f t="shared" si="16"/>
        <v>9</v>
      </c>
      <c r="XA39" s="3">
        <f t="shared" si="16"/>
        <v>10</v>
      </c>
      <c r="XB39" s="3">
        <f t="shared" si="16"/>
        <v>6</v>
      </c>
      <c r="XC39" s="3">
        <f t="shared" si="16"/>
        <v>9</v>
      </c>
      <c r="XD39" s="3">
        <f t="shared" si="16"/>
        <v>10</v>
      </c>
      <c r="XE39" s="3">
        <f t="shared" si="16"/>
        <v>6</v>
      </c>
      <c r="XF39" s="3">
        <f t="shared" si="16"/>
        <v>9</v>
      </c>
      <c r="XG39" s="3">
        <f t="shared" si="16"/>
        <v>10</v>
      </c>
      <c r="XH39" s="3">
        <f t="shared" si="16"/>
        <v>6</v>
      </c>
      <c r="XI39" s="3">
        <f t="shared" si="16"/>
        <v>9</v>
      </c>
      <c r="XJ39" s="3">
        <f t="shared" si="16"/>
        <v>10</v>
      </c>
      <c r="XK39" s="3">
        <f t="shared" si="16"/>
        <v>6</v>
      </c>
      <c r="XL39" s="3">
        <f t="shared" si="16"/>
        <v>9</v>
      </c>
      <c r="XM39" s="3">
        <f t="shared" ref="XM39:YR39" si="17">SUM(XM14:XM38)</f>
        <v>10</v>
      </c>
      <c r="XN39" s="3">
        <f t="shared" si="17"/>
        <v>6</v>
      </c>
      <c r="XO39" s="3">
        <f t="shared" si="17"/>
        <v>9</v>
      </c>
      <c r="XP39" s="3">
        <f t="shared" si="17"/>
        <v>10</v>
      </c>
      <c r="XQ39" s="3">
        <f t="shared" si="17"/>
        <v>6</v>
      </c>
      <c r="XR39" s="3">
        <f t="shared" si="17"/>
        <v>9</v>
      </c>
      <c r="XS39" s="3">
        <f t="shared" si="17"/>
        <v>10</v>
      </c>
      <c r="XT39" s="3">
        <f t="shared" si="17"/>
        <v>6</v>
      </c>
      <c r="XU39" s="3">
        <f t="shared" si="17"/>
        <v>9</v>
      </c>
      <c r="XV39" s="3">
        <f t="shared" si="17"/>
        <v>10</v>
      </c>
      <c r="XW39" s="3">
        <f t="shared" si="17"/>
        <v>6</v>
      </c>
      <c r="XX39" s="3">
        <f t="shared" si="17"/>
        <v>9</v>
      </c>
      <c r="XY39" s="3">
        <f t="shared" si="17"/>
        <v>10</v>
      </c>
      <c r="XZ39" s="3">
        <f t="shared" si="17"/>
        <v>6</v>
      </c>
      <c r="YA39" s="3">
        <f t="shared" si="17"/>
        <v>9</v>
      </c>
      <c r="YB39" s="3">
        <f t="shared" si="17"/>
        <v>10</v>
      </c>
      <c r="YC39" s="3">
        <f t="shared" si="17"/>
        <v>6</v>
      </c>
      <c r="YD39" s="3">
        <f t="shared" si="17"/>
        <v>9</v>
      </c>
      <c r="YE39" s="3">
        <f t="shared" si="17"/>
        <v>10</v>
      </c>
      <c r="YF39" s="3">
        <f t="shared" si="17"/>
        <v>6</v>
      </c>
      <c r="YG39" s="3">
        <f t="shared" si="17"/>
        <v>9</v>
      </c>
      <c r="YH39" s="3">
        <f t="shared" si="17"/>
        <v>10</v>
      </c>
      <c r="YI39" s="3">
        <f t="shared" si="17"/>
        <v>6</v>
      </c>
      <c r="YJ39" s="3">
        <f t="shared" si="17"/>
        <v>9</v>
      </c>
      <c r="YK39" s="3">
        <f t="shared" si="17"/>
        <v>10</v>
      </c>
      <c r="YL39" s="3">
        <f t="shared" si="17"/>
        <v>6</v>
      </c>
      <c r="YM39" s="3">
        <f t="shared" si="17"/>
        <v>9</v>
      </c>
      <c r="YN39" s="3">
        <f t="shared" si="17"/>
        <v>10</v>
      </c>
      <c r="YO39" s="3">
        <f t="shared" si="17"/>
        <v>6</v>
      </c>
      <c r="YP39" s="3">
        <f t="shared" si="17"/>
        <v>9</v>
      </c>
      <c r="YQ39" s="3">
        <f t="shared" si="17"/>
        <v>10</v>
      </c>
      <c r="YR39" s="3">
        <f t="shared" si="17"/>
        <v>6</v>
      </c>
      <c r="YS39" s="3">
        <f t="shared" ref="YS39:ZP39" si="18">SUM(YS14:YS38)</f>
        <v>9</v>
      </c>
      <c r="YT39" s="3">
        <f t="shared" si="18"/>
        <v>10</v>
      </c>
      <c r="YU39" s="3">
        <f t="shared" si="18"/>
        <v>6</v>
      </c>
      <c r="YV39" s="3">
        <f t="shared" si="18"/>
        <v>9</v>
      </c>
      <c r="YW39" s="3">
        <f t="shared" si="18"/>
        <v>10</v>
      </c>
      <c r="YX39" s="3">
        <f t="shared" si="18"/>
        <v>6</v>
      </c>
      <c r="YY39" s="3">
        <f t="shared" si="18"/>
        <v>9</v>
      </c>
      <c r="YZ39" s="3">
        <f t="shared" si="18"/>
        <v>10</v>
      </c>
      <c r="ZA39" s="3">
        <f t="shared" si="18"/>
        <v>6</v>
      </c>
      <c r="ZB39" s="3">
        <f t="shared" si="18"/>
        <v>9</v>
      </c>
      <c r="ZC39" s="3">
        <f t="shared" si="18"/>
        <v>10</v>
      </c>
      <c r="ZD39" s="3">
        <f t="shared" si="18"/>
        <v>6</v>
      </c>
      <c r="ZE39" s="3">
        <f t="shared" si="18"/>
        <v>9</v>
      </c>
      <c r="ZF39" s="3">
        <f t="shared" si="18"/>
        <v>10</v>
      </c>
      <c r="ZG39" s="3">
        <f t="shared" si="18"/>
        <v>6</v>
      </c>
      <c r="ZH39" s="3">
        <f t="shared" si="18"/>
        <v>9</v>
      </c>
      <c r="ZI39" s="3">
        <f t="shared" si="18"/>
        <v>10</v>
      </c>
      <c r="ZJ39" s="3">
        <f t="shared" si="18"/>
        <v>6</v>
      </c>
      <c r="ZK39" s="3">
        <f t="shared" si="18"/>
        <v>9</v>
      </c>
      <c r="ZL39" s="3">
        <f t="shared" si="18"/>
        <v>10</v>
      </c>
      <c r="ZM39" s="3">
        <f t="shared" si="18"/>
        <v>6</v>
      </c>
      <c r="ZN39" s="3">
        <f t="shared" si="18"/>
        <v>9</v>
      </c>
      <c r="ZO39" s="3">
        <f t="shared" si="18"/>
        <v>10</v>
      </c>
      <c r="ZP39" s="3">
        <f t="shared" si="18"/>
        <v>6</v>
      </c>
    </row>
    <row r="40" spans="1:692" ht="44.45" customHeight="1" x14ac:dyDescent="0.25">
      <c r="A40" s="60" t="s">
        <v>3194</v>
      </c>
      <c r="B40" s="4"/>
      <c r="C40" s="11">
        <f>C39/25%</f>
        <v>96</v>
      </c>
      <c r="D40" s="11">
        <f t="shared" ref="D40:BG40" si="19">D39/25%</f>
        <v>4</v>
      </c>
      <c r="E40" s="11">
        <f t="shared" si="19"/>
        <v>0</v>
      </c>
      <c r="F40" s="11">
        <f t="shared" si="19"/>
        <v>100</v>
      </c>
      <c r="G40" s="11">
        <f t="shared" si="19"/>
        <v>0</v>
      </c>
      <c r="H40" s="11">
        <f t="shared" si="19"/>
        <v>0</v>
      </c>
      <c r="I40" s="11">
        <f t="shared" si="19"/>
        <v>92</v>
      </c>
      <c r="J40" s="11">
        <f t="shared" si="19"/>
        <v>8</v>
      </c>
      <c r="K40" s="11">
        <f t="shared" si="19"/>
        <v>0</v>
      </c>
      <c r="L40" s="11">
        <f t="shared" si="19"/>
        <v>88</v>
      </c>
      <c r="M40" s="11">
        <f t="shared" si="19"/>
        <v>12</v>
      </c>
      <c r="N40" s="11">
        <f t="shared" si="19"/>
        <v>0</v>
      </c>
      <c r="O40" s="11">
        <f t="shared" si="19"/>
        <v>80</v>
      </c>
      <c r="P40" s="11">
        <f t="shared" si="19"/>
        <v>20</v>
      </c>
      <c r="Q40" s="11">
        <f t="shared" si="19"/>
        <v>0</v>
      </c>
      <c r="R40" s="11">
        <f t="shared" si="19"/>
        <v>100</v>
      </c>
      <c r="S40" s="11">
        <f t="shared" si="19"/>
        <v>8</v>
      </c>
      <c r="T40" s="11">
        <f t="shared" si="19"/>
        <v>0</v>
      </c>
      <c r="U40" s="11">
        <f t="shared" si="19"/>
        <v>80</v>
      </c>
      <c r="V40" s="11">
        <f t="shared" si="19"/>
        <v>20</v>
      </c>
      <c r="W40" s="11">
        <f t="shared" si="19"/>
        <v>0</v>
      </c>
      <c r="X40" s="11">
        <f t="shared" si="19"/>
        <v>84</v>
      </c>
      <c r="Y40" s="11">
        <f t="shared" si="19"/>
        <v>16</v>
      </c>
      <c r="Z40" s="11">
        <f t="shared" si="19"/>
        <v>0</v>
      </c>
      <c r="AA40" s="11">
        <f t="shared" si="19"/>
        <v>88</v>
      </c>
      <c r="AB40" s="11">
        <f t="shared" si="19"/>
        <v>12</v>
      </c>
      <c r="AC40" s="11">
        <f t="shared" si="19"/>
        <v>0</v>
      </c>
      <c r="AD40" s="11">
        <f t="shared" si="19"/>
        <v>84</v>
      </c>
      <c r="AE40" s="11">
        <f t="shared" si="19"/>
        <v>16</v>
      </c>
      <c r="AF40" s="11">
        <f t="shared" si="19"/>
        <v>0</v>
      </c>
      <c r="AG40" s="11">
        <f t="shared" si="19"/>
        <v>92</v>
      </c>
      <c r="AH40" s="11">
        <f t="shared" si="19"/>
        <v>8</v>
      </c>
      <c r="AI40" s="11">
        <f t="shared" si="19"/>
        <v>0</v>
      </c>
      <c r="AJ40" s="11">
        <f t="shared" si="19"/>
        <v>84</v>
      </c>
      <c r="AK40" s="11">
        <f t="shared" si="19"/>
        <v>16</v>
      </c>
      <c r="AL40" s="11">
        <f t="shared" si="19"/>
        <v>0</v>
      </c>
      <c r="AM40" s="11">
        <f t="shared" si="19"/>
        <v>100</v>
      </c>
      <c r="AN40" s="11">
        <f t="shared" si="19"/>
        <v>0</v>
      </c>
      <c r="AO40" s="11">
        <f t="shared" si="19"/>
        <v>0</v>
      </c>
      <c r="AP40" s="11">
        <f t="shared" si="19"/>
        <v>76</v>
      </c>
      <c r="AQ40" s="11">
        <f t="shared" si="19"/>
        <v>24</v>
      </c>
      <c r="AR40" s="11">
        <f t="shared" si="19"/>
        <v>0</v>
      </c>
      <c r="AS40" s="11">
        <f t="shared" si="19"/>
        <v>96</v>
      </c>
      <c r="AT40" s="11">
        <f t="shared" si="19"/>
        <v>4</v>
      </c>
      <c r="AU40" s="11">
        <f t="shared" si="19"/>
        <v>0</v>
      </c>
      <c r="AV40" s="11">
        <f t="shared" si="19"/>
        <v>92</v>
      </c>
      <c r="AW40" s="11">
        <f t="shared" si="19"/>
        <v>8</v>
      </c>
      <c r="AX40" s="11">
        <f t="shared" si="19"/>
        <v>0</v>
      </c>
      <c r="AY40" s="11">
        <f t="shared" si="19"/>
        <v>88</v>
      </c>
      <c r="AZ40" s="11">
        <f t="shared" si="19"/>
        <v>12</v>
      </c>
      <c r="BA40" s="11">
        <f t="shared" si="19"/>
        <v>0</v>
      </c>
      <c r="BB40" s="11">
        <f t="shared" si="19"/>
        <v>88</v>
      </c>
      <c r="BC40" s="11">
        <f t="shared" si="19"/>
        <v>12</v>
      </c>
      <c r="BD40" s="11">
        <f t="shared" si="19"/>
        <v>0</v>
      </c>
      <c r="BE40" s="11">
        <f t="shared" si="19"/>
        <v>88</v>
      </c>
      <c r="BF40" s="11">
        <f t="shared" si="19"/>
        <v>12</v>
      </c>
      <c r="BG40" s="11">
        <f t="shared" si="19"/>
        <v>0</v>
      </c>
      <c r="BH40" s="11">
        <f t="shared" ref="BH40:DL40" si="20">BH39/25%</f>
        <v>100</v>
      </c>
      <c r="BI40" s="11">
        <f t="shared" si="20"/>
        <v>0</v>
      </c>
      <c r="BJ40" s="11">
        <f t="shared" si="20"/>
        <v>0</v>
      </c>
      <c r="BK40" s="11">
        <f t="shared" si="20"/>
        <v>136</v>
      </c>
      <c r="BL40" s="11">
        <f t="shared" si="20"/>
        <v>0</v>
      </c>
      <c r="BM40" s="11">
        <f t="shared" si="20"/>
        <v>0</v>
      </c>
      <c r="BN40" s="11">
        <f t="shared" si="20"/>
        <v>100</v>
      </c>
      <c r="BO40" s="11">
        <f t="shared" si="20"/>
        <v>0</v>
      </c>
      <c r="BP40" s="11">
        <f t="shared" si="20"/>
        <v>0</v>
      </c>
      <c r="BQ40" s="11">
        <f t="shared" si="20"/>
        <v>100</v>
      </c>
      <c r="BR40" s="11">
        <f t="shared" si="20"/>
        <v>0</v>
      </c>
      <c r="BS40" s="11">
        <f t="shared" si="20"/>
        <v>0</v>
      </c>
      <c r="BT40" s="11">
        <f t="shared" si="20"/>
        <v>76</v>
      </c>
      <c r="BU40" s="11">
        <f t="shared" si="20"/>
        <v>24</v>
      </c>
      <c r="BV40" s="11">
        <f t="shared" si="20"/>
        <v>0</v>
      </c>
      <c r="BW40" s="11">
        <f t="shared" si="20"/>
        <v>100</v>
      </c>
      <c r="BX40" s="11">
        <f t="shared" si="20"/>
        <v>0</v>
      </c>
      <c r="BY40" s="11">
        <f t="shared" si="20"/>
        <v>0</v>
      </c>
      <c r="BZ40" s="11">
        <f t="shared" si="20"/>
        <v>60</v>
      </c>
      <c r="CA40" s="11">
        <f t="shared" si="20"/>
        <v>40</v>
      </c>
      <c r="CB40" s="11">
        <f t="shared" si="20"/>
        <v>0</v>
      </c>
      <c r="CC40" s="11">
        <f t="shared" si="20"/>
        <v>60</v>
      </c>
      <c r="CD40" s="11">
        <f t="shared" si="20"/>
        <v>40</v>
      </c>
      <c r="CE40" s="11">
        <f t="shared" si="20"/>
        <v>0</v>
      </c>
      <c r="CF40" s="11">
        <f t="shared" si="20"/>
        <v>60</v>
      </c>
      <c r="CG40" s="11">
        <f t="shared" si="20"/>
        <v>40</v>
      </c>
      <c r="CH40" s="11">
        <f t="shared" si="20"/>
        <v>0</v>
      </c>
      <c r="CI40" s="11">
        <f t="shared" si="20"/>
        <v>72</v>
      </c>
      <c r="CJ40" s="11">
        <f t="shared" si="20"/>
        <v>28</v>
      </c>
      <c r="CK40" s="11">
        <f t="shared" si="20"/>
        <v>0</v>
      </c>
      <c r="CL40" s="11">
        <f t="shared" si="20"/>
        <v>100</v>
      </c>
      <c r="CM40" s="11">
        <f t="shared" si="20"/>
        <v>0</v>
      </c>
      <c r="CN40" s="11">
        <f t="shared" si="20"/>
        <v>0</v>
      </c>
      <c r="CO40" s="11">
        <f t="shared" si="20"/>
        <v>20</v>
      </c>
      <c r="CP40" s="11">
        <f t="shared" si="20"/>
        <v>48</v>
      </c>
      <c r="CQ40" s="11" t="b">
        <f>CO14=CQ39/25%</f>
        <v>0</v>
      </c>
      <c r="CR40" s="11">
        <f t="shared" si="20"/>
        <v>24</v>
      </c>
      <c r="CS40" s="11">
        <f t="shared" si="20"/>
        <v>48</v>
      </c>
      <c r="CT40" s="11">
        <f t="shared" si="20"/>
        <v>28</v>
      </c>
      <c r="CU40" s="11">
        <f t="shared" si="20"/>
        <v>100</v>
      </c>
      <c r="CV40" s="11">
        <f t="shared" si="20"/>
        <v>0</v>
      </c>
      <c r="CW40" s="11">
        <f t="shared" si="20"/>
        <v>0</v>
      </c>
      <c r="CX40" s="11">
        <f t="shared" si="20"/>
        <v>36</v>
      </c>
      <c r="CY40" s="11">
        <f t="shared" si="20"/>
        <v>40</v>
      </c>
      <c r="CZ40" s="11">
        <f t="shared" si="20"/>
        <v>24</v>
      </c>
      <c r="DA40" s="11">
        <f t="shared" si="20"/>
        <v>72</v>
      </c>
      <c r="DB40" s="11">
        <f t="shared" si="20"/>
        <v>28</v>
      </c>
      <c r="DC40" s="11">
        <f t="shared" si="20"/>
        <v>0</v>
      </c>
      <c r="DD40" s="11">
        <f t="shared" si="20"/>
        <v>72</v>
      </c>
      <c r="DE40" s="11">
        <f t="shared" si="20"/>
        <v>28</v>
      </c>
      <c r="DF40" s="11">
        <f t="shared" si="20"/>
        <v>0</v>
      </c>
      <c r="DG40" s="11">
        <f t="shared" si="20"/>
        <v>52</v>
      </c>
      <c r="DH40" s="11">
        <f t="shared" si="20"/>
        <v>36</v>
      </c>
      <c r="DI40" s="11">
        <f t="shared" si="20"/>
        <v>12</v>
      </c>
      <c r="DJ40" s="11">
        <f t="shared" si="20"/>
        <v>52</v>
      </c>
      <c r="DK40" s="11">
        <f t="shared" si="20"/>
        <v>36</v>
      </c>
      <c r="DL40" s="11">
        <f t="shared" si="20"/>
        <v>12</v>
      </c>
      <c r="DM40" s="11">
        <f t="shared" ref="DM40:FX40" si="21">DM39/25%</f>
        <v>52</v>
      </c>
      <c r="DN40" s="11">
        <f t="shared" si="21"/>
        <v>36</v>
      </c>
      <c r="DO40" s="11">
        <f t="shared" si="21"/>
        <v>12</v>
      </c>
      <c r="DP40" s="11">
        <f t="shared" si="21"/>
        <v>52</v>
      </c>
      <c r="DQ40" s="11">
        <f t="shared" si="21"/>
        <v>36</v>
      </c>
      <c r="DR40" s="11">
        <f t="shared" si="21"/>
        <v>12</v>
      </c>
      <c r="DS40" s="11">
        <f t="shared" si="21"/>
        <v>52</v>
      </c>
      <c r="DT40" s="11">
        <f t="shared" si="21"/>
        <v>36</v>
      </c>
      <c r="DU40" s="11">
        <f t="shared" si="21"/>
        <v>12</v>
      </c>
      <c r="DV40" s="11">
        <f t="shared" si="21"/>
        <v>52</v>
      </c>
      <c r="DW40" s="11">
        <f t="shared" si="21"/>
        <v>40</v>
      </c>
      <c r="DX40" s="11">
        <f t="shared" si="21"/>
        <v>8</v>
      </c>
      <c r="DY40" s="11">
        <f t="shared" si="21"/>
        <v>36</v>
      </c>
      <c r="DZ40" s="11">
        <f t="shared" si="21"/>
        <v>40</v>
      </c>
      <c r="EA40" s="11">
        <f t="shared" si="21"/>
        <v>24</v>
      </c>
      <c r="EB40" s="11">
        <f t="shared" si="21"/>
        <v>56</v>
      </c>
      <c r="EC40" s="11">
        <f t="shared" si="21"/>
        <v>44</v>
      </c>
      <c r="ED40" s="11">
        <f t="shared" si="21"/>
        <v>0</v>
      </c>
      <c r="EE40" s="11">
        <f t="shared" si="21"/>
        <v>52</v>
      </c>
      <c r="EF40" s="11">
        <f t="shared" si="21"/>
        <v>36</v>
      </c>
      <c r="EG40" s="11">
        <f t="shared" si="21"/>
        <v>12</v>
      </c>
      <c r="EH40" s="11">
        <f t="shared" si="21"/>
        <v>68</v>
      </c>
      <c r="EI40" s="11">
        <f t="shared" si="21"/>
        <v>28</v>
      </c>
      <c r="EJ40" s="11">
        <f t="shared" si="21"/>
        <v>0</v>
      </c>
      <c r="EK40" s="11">
        <f t="shared" si="21"/>
        <v>36</v>
      </c>
      <c r="EL40" s="11">
        <f t="shared" si="21"/>
        <v>40</v>
      </c>
      <c r="EM40" s="11">
        <f t="shared" si="21"/>
        <v>24</v>
      </c>
      <c r="EN40" s="11">
        <f t="shared" si="21"/>
        <v>36</v>
      </c>
      <c r="EO40" s="11">
        <f t="shared" si="21"/>
        <v>40</v>
      </c>
      <c r="EQ40" s="11">
        <f t="shared" si="21"/>
        <v>100</v>
      </c>
      <c r="ER40" s="11">
        <f t="shared" si="21"/>
        <v>0</v>
      </c>
      <c r="ES40" s="11">
        <f t="shared" si="21"/>
        <v>0</v>
      </c>
      <c r="ET40" s="11">
        <f t="shared" si="21"/>
        <v>36</v>
      </c>
      <c r="EU40" s="11">
        <f t="shared" si="21"/>
        <v>40</v>
      </c>
      <c r="EV40" s="11">
        <f t="shared" si="21"/>
        <v>24</v>
      </c>
      <c r="EW40" s="11">
        <f t="shared" si="21"/>
        <v>36</v>
      </c>
      <c r="EX40" s="11">
        <f t="shared" si="21"/>
        <v>40</v>
      </c>
      <c r="EY40" s="11">
        <f t="shared" si="21"/>
        <v>24</v>
      </c>
      <c r="EZ40" s="11">
        <f t="shared" si="21"/>
        <v>36</v>
      </c>
      <c r="FA40" s="11">
        <f t="shared" si="21"/>
        <v>40</v>
      </c>
      <c r="FB40" s="11">
        <f t="shared" si="21"/>
        <v>24</v>
      </c>
      <c r="FC40" s="11">
        <f t="shared" si="21"/>
        <v>36</v>
      </c>
      <c r="FD40" s="11">
        <f t="shared" si="21"/>
        <v>40</v>
      </c>
      <c r="FE40" s="11">
        <f t="shared" si="21"/>
        <v>24</v>
      </c>
      <c r="FF40" s="11">
        <f t="shared" si="21"/>
        <v>36</v>
      </c>
      <c r="FG40" s="11">
        <f t="shared" si="21"/>
        <v>40</v>
      </c>
      <c r="FH40" s="11">
        <f t="shared" si="21"/>
        <v>24</v>
      </c>
      <c r="FI40" s="11">
        <f t="shared" si="21"/>
        <v>100</v>
      </c>
      <c r="FJ40" s="11">
        <f t="shared" si="21"/>
        <v>0</v>
      </c>
      <c r="FK40" s="11">
        <f t="shared" si="21"/>
        <v>0</v>
      </c>
      <c r="FL40" s="11">
        <f t="shared" si="21"/>
        <v>80</v>
      </c>
      <c r="FM40" s="11">
        <f t="shared" si="21"/>
        <v>20</v>
      </c>
      <c r="FN40" s="11">
        <f t="shared" si="21"/>
        <v>0</v>
      </c>
      <c r="FO40" s="11">
        <f t="shared" si="21"/>
        <v>36</v>
      </c>
      <c r="FP40" s="11">
        <f t="shared" si="21"/>
        <v>40</v>
      </c>
      <c r="FQ40" s="11">
        <f t="shared" si="21"/>
        <v>24</v>
      </c>
      <c r="FR40" s="11">
        <f t="shared" si="21"/>
        <v>36</v>
      </c>
      <c r="FS40" s="11">
        <f t="shared" si="21"/>
        <v>40</v>
      </c>
      <c r="FT40" s="11">
        <f t="shared" si="21"/>
        <v>24</v>
      </c>
      <c r="FU40" s="11">
        <f t="shared" si="21"/>
        <v>36</v>
      </c>
      <c r="FV40" s="11">
        <f t="shared" si="21"/>
        <v>40</v>
      </c>
      <c r="FW40" s="11">
        <f t="shared" si="21"/>
        <v>24</v>
      </c>
      <c r="FX40" s="11">
        <f t="shared" si="21"/>
        <v>72</v>
      </c>
      <c r="FY40" s="11">
        <f t="shared" ref="FY40:IJ40" si="22">FY39/25%</f>
        <v>28</v>
      </c>
      <c r="FZ40" s="11">
        <f t="shared" si="22"/>
        <v>0</v>
      </c>
      <c r="GA40" s="11">
        <f t="shared" si="22"/>
        <v>36</v>
      </c>
      <c r="GB40" s="11">
        <f t="shared" si="22"/>
        <v>40</v>
      </c>
      <c r="GC40" s="11">
        <f t="shared" si="22"/>
        <v>24</v>
      </c>
      <c r="GD40" s="11">
        <f t="shared" si="22"/>
        <v>36</v>
      </c>
      <c r="GE40" s="11">
        <f t="shared" si="22"/>
        <v>40</v>
      </c>
      <c r="GF40" s="11">
        <f t="shared" si="22"/>
        <v>24</v>
      </c>
      <c r="GG40" s="11">
        <f t="shared" si="22"/>
        <v>84</v>
      </c>
      <c r="GH40" s="11">
        <f t="shared" si="22"/>
        <v>12</v>
      </c>
      <c r="GI40" s="11">
        <f t="shared" si="22"/>
        <v>0</v>
      </c>
      <c r="GJ40" s="11">
        <f t="shared" si="22"/>
        <v>84</v>
      </c>
      <c r="GK40" s="11">
        <f t="shared" si="22"/>
        <v>12</v>
      </c>
      <c r="GL40" s="11">
        <f t="shared" si="22"/>
        <v>0</v>
      </c>
      <c r="GM40" s="11">
        <f t="shared" si="22"/>
        <v>80</v>
      </c>
      <c r="GN40" s="11">
        <f t="shared" si="22"/>
        <v>12</v>
      </c>
      <c r="GO40" s="11" t="b">
        <f>GP17=GO39/25%</f>
        <v>0</v>
      </c>
      <c r="GP40" s="11">
        <f t="shared" si="22"/>
        <v>80</v>
      </c>
      <c r="GQ40" s="11">
        <f t="shared" si="22"/>
        <v>12</v>
      </c>
      <c r="GR40" s="11">
        <f t="shared" si="22"/>
        <v>8</v>
      </c>
      <c r="GS40" s="11">
        <f t="shared" si="22"/>
        <v>80</v>
      </c>
      <c r="GT40" s="11">
        <f t="shared" si="22"/>
        <v>12</v>
      </c>
      <c r="GU40" s="11">
        <f t="shared" si="22"/>
        <v>8</v>
      </c>
      <c r="GV40" s="11">
        <f t="shared" si="22"/>
        <v>80</v>
      </c>
      <c r="GW40" s="11">
        <f t="shared" si="22"/>
        <v>12</v>
      </c>
      <c r="GX40" s="11">
        <f t="shared" si="22"/>
        <v>8</v>
      </c>
      <c r="GY40" s="11">
        <f t="shared" si="22"/>
        <v>36</v>
      </c>
      <c r="GZ40" s="11">
        <f t="shared" si="22"/>
        <v>40</v>
      </c>
      <c r="HA40" s="11">
        <f t="shared" si="22"/>
        <v>24</v>
      </c>
      <c r="HB40" s="11">
        <f t="shared" si="22"/>
        <v>36</v>
      </c>
      <c r="HC40" s="11">
        <f t="shared" si="22"/>
        <v>40</v>
      </c>
      <c r="HD40" s="11">
        <f t="shared" si="22"/>
        <v>24</v>
      </c>
      <c r="HE40" s="11">
        <f t="shared" si="22"/>
        <v>36</v>
      </c>
      <c r="HF40" s="11">
        <f t="shared" si="22"/>
        <v>40</v>
      </c>
      <c r="HG40" s="11">
        <f t="shared" si="22"/>
        <v>24</v>
      </c>
      <c r="HH40" s="11">
        <f t="shared" si="22"/>
        <v>36</v>
      </c>
      <c r="HI40" s="11">
        <f t="shared" si="22"/>
        <v>40</v>
      </c>
      <c r="HJ40" s="11">
        <f t="shared" si="22"/>
        <v>56</v>
      </c>
      <c r="HK40" s="11">
        <f t="shared" si="22"/>
        <v>36</v>
      </c>
      <c r="HL40" s="11">
        <f t="shared" si="22"/>
        <v>40</v>
      </c>
      <c r="HM40" s="11">
        <f t="shared" si="22"/>
        <v>24</v>
      </c>
      <c r="HN40" s="11">
        <f t="shared" si="22"/>
        <v>36</v>
      </c>
      <c r="HO40" s="11">
        <f t="shared" si="22"/>
        <v>40</v>
      </c>
      <c r="HP40" s="11">
        <f t="shared" si="22"/>
        <v>24</v>
      </c>
      <c r="HQ40" s="11">
        <f t="shared" si="22"/>
        <v>36</v>
      </c>
      <c r="HR40" s="11">
        <f t="shared" si="22"/>
        <v>40</v>
      </c>
      <c r="HS40" s="11">
        <f t="shared" si="22"/>
        <v>24</v>
      </c>
      <c r="HT40" s="11">
        <f t="shared" si="22"/>
        <v>36</v>
      </c>
      <c r="HU40" s="11">
        <f t="shared" si="22"/>
        <v>40</v>
      </c>
      <c r="HV40" s="11">
        <f t="shared" si="22"/>
        <v>24</v>
      </c>
      <c r="HW40" s="11">
        <f t="shared" si="22"/>
        <v>36</v>
      </c>
      <c r="HX40" s="11">
        <f t="shared" si="22"/>
        <v>40</v>
      </c>
      <c r="HY40" s="11">
        <f t="shared" si="22"/>
        <v>24</v>
      </c>
      <c r="HZ40" s="11">
        <f t="shared" si="22"/>
        <v>36</v>
      </c>
      <c r="IA40" s="11">
        <f t="shared" si="22"/>
        <v>40</v>
      </c>
      <c r="IB40" s="11">
        <f t="shared" si="22"/>
        <v>24</v>
      </c>
      <c r="IC40" s="11">
        <f t="shared" si="22"/>
        <v>36</v>
      </c>
      <c r="ID40" s="11">
        <f t="shared" si="22"/>
        <v>40</v>
      </c>
      <c r="IE40" s="11">
        <f t="shared" si="22"/>
        <v>24</v>
      </c>
      <c r="IF40" s="11">
        <f t="shared" si="22"/>
        <v>36</v>
      </c>
      <c r="IG40" s="11">
        <f t="shared" si="22"/>
        <v>40</v>
      </c>
      <c r="IH40" s="11">
        <f t="shared" si="22"/>
        <v>24</v>
      </c>
      <c r="II40" s="11">
        <f t="shared" si="22"/>
        <v>36</v>
      </c>
      <c r="IJ40" s="11">
        <f t="shared" si="22"/>
        <v>40</v>
      </c>
      <c r="IK40" s="11">
        <f t="shared" ref="IK40:KV40" si="23">IK39/25%</f>
        <v>24</v>
      </c>
      <c r="IL40" s="11">
        <f t="shared" si="23"/>
        <v>36</v>
      </c>
      <c r="IM40" s="11">
        <f t="shared" si="23"/>
        <v>40</v>
      </c>
      <c r="IN40" s="11">
        <f t="shared" si="23"/>
        <v>24</v>
      </c>
      <c r="IO40" s="11">
        <f t="shared" si="23"/>
        <v>36</v>
      </c>
      <c r="IP40" s="11">
        <f t="shared" si="23"/>
        <v>40</v>
      </c>
      <c r="IQ40" s="11">
        <f t="shared" si="23"/>
        <v>24</v>
      </c>
      <c r="IR40" s="11">
        <f t="shared" si="23"/>
        <v>36</v>
      </c>
      <c r="IS40" s="11">
        <f t="shared" si="23"/>
        <v>40</v>
      </c>
      <c r="IT40" s="11">
        <f t="shared" si="23"/>
        <v>24</v>
      </c>
      <c r="IU40" s="11">
        <f t="shared" si="23"/>
        <v>36</v>
      </c>
      <c r="IV40" s="11">
        <f t="shared" si="23"/>
        <v>40</v>
      </c>
      <c r="IW40" s="11">
        <f t="shared" si="23"/>
        <v>24</v>
      </c>
      <c r="IX40" s="11">
        <f t="shared" si="23"/>
        <v>36</v>
      </c>
      <c r="IY40" s="11">
        <f t="shared" si="23"/>
        <v>40</v>
      </c>
      <c r="IZ40" s="11">
        <f t="shared" si="23"/>
        <v>24</v>
      </c>
      <c r="JA40" s="11">
        <f t="shared" si="23"/>
        <v>36</v>
      </c>
      <c r="JB40" s="11">
        <f t="shared" si="23"/>
        <v>40</v>
      </c>
      <c r="JC40" s="11">
        <f t="shared" si="23"/>
        <v>24</v>
      </c>
      <c r="JD40" s="11">
        <f t="shared" si="23"/>
        <v>36</v>
      </c>
      <c r="JE40" s="11">
        <f t="shared" si="23"/>
        <v>40</v>
      </c>
      <c r="JF40" s="11">
        <f t="shared" si="23"/>
        <v>24</v>
      </c>
      <c r="JG40" s="11">
        <f t="shared" si="23"/>
        <v>36</v>
      </c>
      <c r="JH40" s="11">
        <f t="shared" si="23"/>
        <v>40</v>
      </c>
      <c r="JI40" s="11">
        <f t="shared" si="23"/>
        <v>24</v>
      </c>
      <c r="JJ40" s="11">
        <f t="shared" si="23"/>
        <v>36</v>
      </c>
      <c r="JK40" s="11">
        <f t="shared" si="23"/>
        <v>40</v>
      </c>
      <c r="JL40" s="11">
        <f t="shared" si="23"/>
        <v>24</v>
      </c>
      <c r="JM40" s="11">
        <f t="shared" si="23"/>
        <v>36</v>
      </c>
      <c r="JN40" s="11">
        <f t="shared" si="23"/>
        <v>40</v>
      </c>
      <c r="JO40" s="11">
        <f t="shared" si="23"/>
        <v>24</v>
      </c>
      <c r="JP40" s="11">
        <f t="shared" si="23"/>
        <v>36</v>
      </c>
      <c r="JQ40" s="11">
        <f t="shared" si="23"/>
        <v>40</v>
      </c>
      <c r="JR40" s="11">
        <f t="shared" si="23"/>
        <v>24</v>
      </c>
      <c r="JS40" s="11">
        <f t="shared" si="23"/>
        <v>36</v>
      </c>
      <c r="JT40" s="11">
        <f t="shared" si="23"/>
        <v>40</v>
      </c>
      <c r="JU40" s="11">
        <f t="shared" si="23"/>
        <v>24</v>
      </c>
      <c r="JV40" s="11">
        <f t="shared" si="23"/>
        <v>36</v>
      </c>
      <c r="JW40" s="11">
        <f t="shared" si="23"/>
        <v>40</v>
      </c>
      <c r="JX40" s="11">
        <f t="shared" si="23"/>
        <v>24</v>
      </c>
      <c r="JY40" s="11">
        <f t="shared" si="23"/>
        <v>36</v>
      </c>
      <c r="JZ40" s="11">
        <f t="shared" si="23"/>
        <v>40</v>
      </c>
      <c r="KA40" s="11">
        <f t="shared" si="23"/>
        <v>24</v>
      </c>
      <c r="KB40" s="11">
        <f t="shared" si="23"/>
        <v>36</v>
      </c>
      <c r="KC40" s="11">
        <f t="shared" si="23"/>
        <v>40</v>
      </c>
      <c r="KD40" s="11">
        <f t="shared" si="23"/>
        <v>24</v>
      </c>
      <c r="KE40" s="11">
        <f t="shared" si="23"/>
        <v>36</v>
      </c>
      <c r="KF40" s="11">
        <f t="shared" si="23"/>
        <v>40</v>
      </c>
      <c r="KG40" s="11">
        <f t="shared" si="23"/>
        <v>24</v>
      </c>
      <c r="KH40" s="11">
        <f t="shared" si="23"/>
        <v>36</v>
      </c>
      <c r="KI40" s="11">
        <f t="shared" si="23"/>
        <v>40</v>
      </c>
      <c r="KJ40" s="11">
        <f t="shared" si="23"/>
        <v>24</v>
      </c>
      <c r="KK40" s="11">
        <f t="shared" si="23"/>
        <v>36</v>
      </c>
      <c r="KL40" s="11">
        <f t="shared" si="23"/>
        <v>40</v>
      </c>
      <c r="KM40" s="11">
        <f t="shared" si="23"/>
        <v>24</v>
      </c>
      <c r="KN40" s="11">
        <f t="shared" si="23"/>
        <v>36</v>
      </c>
      <c r="KO40" s="11">
        <f t="shared" si="23"/>
        <v>40</v>
      </c>
      <c r="KP40" s="11">
        <f t="shared" si="23"/>
        <v>24</v>
      </c>
      <c r="KQ40" s="11">
        <f t="shared" si="23"/>
        <v>36</v>
      </c>
      <c r="KR40" s="11">
        <f t="shared" si="23"/>
        <v>40</v>
      </c>
      <c r="KS40" s="11">
        <f t="shared" si="23"/>
        <v>24</v>
      </c>
      <c r="KT40" s="11">
        <f t="shared" si="23"/>
        <v>36</v>
      </c>
      <c r="KU40" s="11">
        <f t="shared" si="23"/>
        <v>40</v>
      </c>
      <c r="KV40" s="11">
        <f t="shared" si="23"/>
        <v>24</v>
      </c>
      <c r="KW40" s="11">
        <f t="shared" ref="KW40:NH40" si="24">KW39/25%</f>
        <v>36</v>
      </c>
      <c r="KX40" s="11">
        <f t="shared" si="24"/>
        <v>40</v>
      </c>
      <c r="KY40" s="11">
        <f t="shared" si="24"/>
        <v>24</v>
      </c>
      <c r="KZ40" s="11">
        <f t="shared" si="24"/>
        <v>36</v>
      </c>
      <c r="LA40" s="11">
        <f t="shared" si="24"/>
        <v>40</v>
      </c>
      <c r="LB40" s="11">
        <f t="shared" si="24"/>
        <v>24</v>
      </c>
      <c r="LC40" s="11">
        <f t="shared" si="24"/>
        <v>36</v>
      </c>
      <c r="LD40" s="11">
        <f t="shared" si="24"/>
        <v>40</v>
      </c>
      <c r="LE40" s="11">
        <f t="shared" si="24"/>
        <v>24</v>
      </c>
      <c r="LF40" s="11">
        <f t="shared" si="24"/>
        <v>36</v>
      </c>
      <c r="LG40" s="11">
        <f t="shared" si="24"/>
        <v>40</v>
      </c>
      <c r="LH40" s="11">
        <f t="shared" si="24"/>
        <v>24</v>
      </c>
      <c r="LI40" s="11">
        <f t="shared" si="24"/>
        <v>36</v>
      </c>
      <c r="LJ40" s="11">
        <f t="shared" si="24"/>
        <v>40</v>
      </c>
      <c r="LK40" s="11">
        <f t="shared" si="24"/>
        <v>24</v>
      </c>
      <c r="LL40" s="11">
        <f t="shared" si="24"/>
        <v>36</v>
      </c>
      <c r="LM40" s="11">
        <f t="shared" si="24"/>
        <v>40</v>
      </c>
      <c r="LN40" s="11">
        <f t="shared" si="24"/>
        <v>24</v>
      </c>
      <c r="LO40" s="11">
        <f t="shared" si="24"/>
        <v>36</v>
      </c>
      <c r="LP40" s="11">
        <f t="shared" si="24"/>
        <v>40</v>
      </c>
      <c r="LQ40" s="11">
        <f t="shared" si="24"/>
        <v>24</v>
      </c>
      <c r="LR40" s="11">
        <f t="shared" si="24"/>
        <v>36</v>
      </c>
      <c r="LS40" s="11">
        <f t="shared" si="24"/>
        <v>40</v>
      </c>
      <c r="LT40" s="11">
        <f t="shared" si="24"/>
        <v>24</v>
      </c>
      <c r="LU40" s="11">
        <f t="shared" si="24"/>
        <v>36</v>
      </c>
      <c r="LV40" s="11">
        <f t="shared" si="24"/>
        <v>40</v>
      </c>
      <c r="LW40" s="11">
        <f t="shared" si="24"/>
        <v>24</v>
      </c>
      <c r="LX40" s="11">
        <f t="shared" si="24"/>
        <v>36</v>
      </c>
      <c r="LY40" s="11">
        <f t="shared" si="24"/>
        <v>40</v>
      </c>
      <c r="LZ40" s="11">
        <f t="shared" si="24"/>
        <v>24</v>
      </c>
      <c r="MA40" s="11">
        <f t="shared" si="24"/>
        <v>36</v>
      </c>
      <c r="MB40" s="11">
        <f t="shared" si="24"/>
        <v>40</v>
      </c>
      <c r="MC40" s="11">
        <f t="shared" si="24"/>
        <v>24</v>
      </c>
      <c r="MD40" s="11">
        <f t="shared" si="24"/>
        <v>36</v>
      </c>
      <c r="ME40" s="11">
        <f t="shared" si="24"/>
        <v>40</v>
      </c>
      <c r="MF40" s="11">
        <f t="shared" si="24"/>
        <v>24</v>
      </c>
      <c r="MG40" s="11">
        <f t="shared" si="24"/>
        <v>36</v>
      </c>
      <c r="MH40" s="11">
        <f t="shared" si="24"/>
        <v>40</v>
      </c>
      <c r="MI40" s="11">
        <f t="shared" si="24"/>
        <v>24</v>
      </c>
      <c r="MJ40" s="11">
        <f t="shared" si="24"/>
        <v>36</v>
      </c>
      <c r="MK40" s="11">
        <f t="shared" si="24"/>
        <v>40</v>
      </c>
      <c r="ML40" s="11">
        <f t="shared" si="24"/>
        <v>24</v>
      </c>
      <c r="MM40" s="11">
        <f t="shared" si="24"/>
        <v>36</v>
      </c>
      <c r="MN40" s="11">
        <f t="shared" si="24"/>
        <v>40</v>
      </c>
      <c r="MO40" s="11">
        <f t="shared" si="24"/>
        <v>24</v>
      </c>
      <c r="MP40" s="11">
        <f t="shared" si="24"/>
        <v>36</v>
      </c>
      <c r="MQ40" s="11">
        <f t="shared" si="24"/>
        <v>40</v>
      </c>
      <c r="MR40" s="11">
        <f t="shared" si="24"/>
        <v>24</v>
      </c>
      <c r="MS40" s="11">
        <f t="shared" si="24"/>
        <v>36</v>
      </c>
      <c r="MT40" s="11">
        <f t="shared" si="24"/>
        <v>40</v>
      </c>
      <c r="MU40" s="11">
        <f t="shared" si="24"/>
        <v>24</v>
      </c>
      <c r="MV40" s="11">
        <f t="shared" si="24"/>
        <v>36</v>
      </c>
      <c r="MW40" s="11">
        <f t="shared" si="24"/>
        <v>40</v>
      </c>
      <c r="MX40" s="11">
        <f t="shared" si="24"/>
        <v>24</v>
      </c>
      <c r="MY40" s="11">
        <f t="shared" si="24"/>
        <v>36</v>
      </c>
      <c r="MZ40" s="11">
        <f t="shared" si="24"/>
        <v>40</v>
      </c>
      <c r="NA40" s="11">
        <f t="shared" si="24"/>
        <v>24</v>
      </c>
      <c r="NB40" s="11">
        <f t="shared" si="24"/>
        <v>36</v>
      </c>
      <c r="NC40" s="11">
        <f t="shared" si="24"/>
        <v>40</v>
      </c>
      <c r="ND40" s="11">
        <f t="shared" si="24"/>
        <v>24</v>
      </c>
      <c r="NE40" s="11">
        <f t="shared" si="24"/>
        <v>36</v>
      </c>
      <c r="NF40" s="11">
        <f t="shared" si="24"/>
        <v>40</v>
      </c>
      <c r="NG40" s="11">
        <f t="shared" si="24"/>
        <v>24</v>
      </c>
      <c r="NH40" s="11">
        <f t="shared" si="24"/>
        <v>36</v>
      </c>
      <c r="NI40" s="11">
        <f t="shared" ref="NI40:PT40" si="25">NI39/25%</f>
        <v>40</v>
      </c>
      <c r="NJ40" s="11">
        <f t="shared" si="25"/>
        <v>24</v>
      </c>
      <c r="NK40" s="11">
        <f t="shared" si="25"/>
        <v>36</v>
      </c>
      <c r="NL40" s="11">
        <f t="shared" si="25"/>
        <v>40</v>
      </c>
      <c r="NM40" s="11">
        <f t="shared" si="25"/>
        <v>24</v>
      </c>
      <c r="NN40" s="11">
        <f t="shared" si="25"/>
        <v>36</v>
      </c>
      <c r="NO40" s="11">
        <f t="shared" si="25"/>
        <v>40</v>
      </c>
      <c r="NP40" s="11">
        <f t="shared" si="25"/>
        <v>24</v>
      </c>
      <c r="NQ40" s="11">
        <f t="shared" si="25"/>
        <v>36</v>
      </c>
      <c r="NR40" s="11">
        <f t="shared" si="25"/>
        <v>40</v>
      </c>
      <c r="NS40" s="11">
        <f t="shared" si="25"/>
        <v>24</v>
      </c>
      <c r="NT40" s="11">
        <f t="shared" si="25"/>
        <v>36</v>
      </c>
      <c r="NU40" s="11">
        <f t="shared" si="25"/>
        <v>40</v>
      </c>
      <c r="NV40" s="11">
        <f t="shared" si="25"/>
        <v>24</v>
      </c>
      <c r="NW40" s="11">
        <f t="shared" si="25"/>
        <v>36</v>
      </c>
      <c r="NX40" s="11">
        <f t="shared" si="25"/>
        <v>40</v>
      </c>
      <c r="NY40" s="11">
        <f t="shared" si="25"/>
        <v>24</v>
      </c>
      <c r="NZ40" s="11">
        <f t="shared" si="25"/>
        <v>36</v>
      </c>
      <c r="OA40" s="11">
        <f t="shared" si="25"/>
        <v>40</v>
      </c>
      <c r="OB40" s="11">
        <f t="shared" si="25"/>
        <v>24</v>
      </c>
      <c r="OC40" s="11">
        <f t="shared" si="25"/>
        <v>36</v>
      </c>
      <c r="OD40" s="11">
        <f t="shared" si="25"/>
        <v>40</v>
      </c>
      <c r="OE40" s="11">
        <f t="shared" si="25"/>
        <v>24</v>
      </c>
      <c r="OF40" s="11"/>
      <c r="OG40" s="11"/>
      <c r="OH40" s="11"/>
      <c r="OI40" s="11"/>
      <c r="OJ40" s="11"/>
      <c r="OK40" s="11"/>
      <c r="OL40" s="11"/>
      <c r="OM40" s="11"/>
      <c r="ON40" s="11"/>
      <c r="OO40" s="11">
        <f t="shared" si="25"/>
        <v>36</v>
      </c>
      <c r="OP40" s="11">
        <f t="shared" si="25"/>
        <v>40</v>
      </c>
      <c r="OQ40" s="11">
        <f t="shared" si="25"/>
        <v>24</v>
      </c>
      <c r="OR40" s="11">
        <f t="shared" si="25"/>
        <v>36</v>
      </c>
      <c r="OS40" s="11">
        <f t="shared" si="25"/>
        <v>40</v>
      </c>
      <c r="OT40" s="11">
        <f t="shared" si="25"/>
        <v>24</v>
      </c>
      <c r="OU40" s="11">
        <f t="shared" si="25"/>
        <v>36</v>
      </c>
      <c r="OV40" s="11">
        <f t="shared" si="25"/>
        <v>40</v>
      </c>
      <c r="OW40" s="11">
        <f t="shared" si="25"/>
        <v>24</v>
      </c>
      <c r="OX40" s="11">
        <f t="shared" si="25"/>
        <v>36</v>
      </c>
      <c r="OY40" s="11">
        <f t="shared" si="25"/>
        <v>40</v>
      </c>
      <c r="OZ40" s="11">
        <f t="shared" si="25"/>
        <v>24</v>
      </c>
      <c r="PA40" s="11">
        <f t="shared" si="25"/>
        <v>36</v>
      </c>
      <c r="PB40" s="11">
        <f t="shared" si="25"/>
        <v>40</v>
      </c>
      <c r="PC40" s="11">
        <f t="shared" si="25"/>
        <v>24</v>
      </c>
      <c r="PD40" s="11">
        <f t="shared" si="25"/>
        <v>36</v>
      </c>
      <c r="PE40" s="11">
        <f t="shared" si="25"/>
        <v>40</v>
      </c>
      <c r="PF40" s="11">
        <f t="shared" si="25"/>
        <v>24</v>
      </c>
      <c r="PG40" s="11">
        <f t="shared" si="25"/>
        <v>36</v>
      </c>
      <c r="PH40" s="11">
        <f t="shared" si="25"/>
        <v>40</v>
      </c>
      <c r="PI40" s="11">
        <f t="shared" si="25"/>
        <v>24</v>
      </c>
      <c r="PJ40" s="11">
        <f t="shared" si="25"/>
        <v>36</v>
      </c>
      <c r="PK40" s="11">
        <f t="shared" si="25"/>
        <v>40</v>
      </c>
      <c r="PL40" s="11">
        <f t="shared" si="25"/>
        <v>24</v>
      </c>
      <c r="PM40" s="11">
        <f t="shared" si="25"/>
        <v>36</v>
      </c>
      <c r="PN40" s="11">
        <f t="shared" si="25"/>
        <v>40</v>
      </c>
      <c r="PO40" s="11">
        <f t="shared" si="25"/>
        <v>24</v>
      </c>
      <c r="PP40" s="11">
        <f t="shared" si="25"/>
        <v>36</v>
      </c>
      <c r="PQ40" s="11">
        <f t="shared" si="25"/>
        <v>40</v>
      </c>
      <c r="PR40" s="11">
        <f t="shared" si="25"/>
        <v>24</v>
      </c>
      <c r="PS40" s="11">
        <f t="shared" si="25"/>
        <v>36</v>
      </c>
      <c r="PT40" s="11">
        <f t="shared" si="25"/>
        <v>40</v>
      </c>
      <c r="PU40" s="11">
        <f t="shared" ref="PU40:SF40" si="26">PU39/25%</f>
        <v>24</v>
      </c>
      <c r="PV40" s="11">
        <f t="shared" si="26"/>
        <v>36</v>
      </c>
      <c r="PW40" s="11">
        <f t="shared" si="26"/>
        <v>40</v>
      </c>
      <c r="PX40" s="11">
        <f t="shared" si="26"/>
        <v>24</v>
      </c>
      <c r="PY40" s="11">
        <f t="shared" si="26"/>
        <v>36</v>
      </c>
      <c r="PZ40" s="11">
        <f t="shared" si="26"/>
        <v>40</v>
      </c>
      <c r="QA40" s="11">
        <f t="shared" si="26"/>
        <v>24</v>
      </c>
      <c r="QB40" s="11">
        <f t="shared" si="26"/>
        <v>36</v>
      </c>
      <c r="QC40" s="11">
        <f t="shared" si="26"/>
        <v>40</v>
      </c>
      <c r="QD40" s="11">
        <f t="shared" si="26"/>
        <v>24</v>
      </c>
      <c r="QE40" s="11">
        <f t="shared" si="26"/>
        <v>36</v>
      </c>
      <c r="QF40" s="11">
        <f t="shared" si="26"/>
        <v>40</v>
      </c>
      <c r="QG40" s="11">
        <f t="shared" si="26"/>
        <v>24</v>
      </c>
      <c r="QH40" s="11">
        <f t="shared" si="26"/>
        <v>36</v>
      </c>
      <c r="QI40" s="11">
        <f t="shared" si="26"/>
        <v>40</v>
      </c>
      <c r="QJ40" s="11">
        <f t="shared" si="26"/>
        <v>24</v>
      </c>
      <c r="QK40" s="11">
        <f t="shared" si="26"/>
        <v>36</v>
      </c>
      <c r="QL40" s="11">
        <f t="shared" si="26"/>
        <v>40</v>
      </c>
      <c r="QM40" s="11">
        <f t="shared" si="26"/>
        <v>24</v>
      </c>
      <c r="QN40" s="11">
        <f t="shared" si="26"/>
        <v>36</v>
      </c>
      <c r="QO40" s="11">
        <f t="shared" si="26"/>
        <v>40</v>
      </c>
      <c r="QP40" s="11">
        <f t="shared" si="26"/>
        <v>24</v>
      </c>
      <c r="QQ40" s="11">
        <f t="shared" si="26"/>
        <v>36</v>
      </c>
      <c r="QR40" s="11">
        <f t="shared" si="26"/>
        <v>40</v>
      </c>
      <c r="QS40" s="11">
        <f t="shared" si="26"/>
        <v>24</v>
      </c>
      <c r="QT40" s="11">
        <f t="shared" si="26"/>
        <v>36</v>
      </c>
      <c r="QU40" s="11">
        <f t="shared" si="26"/>
        <v>40</v>
      </c>
      <c r="QV40" s="11">
        <f t="shared" si="26"/>
        <v>24</v>
      </c>
      <c r="QW40" s="11">
        <f t="shared" si="26"/>
        <v>36</v>
      </c>
      <c r="QX40" s="11">
        <f t="shared" si="26"/>
        <v>40</v>
      </c>
      <c r="QY40" s="11">
        <f t="shared" si="26"/>
        <v>24</v>
      </c>
      <c r="QZ40" s="11">
        <f t="shared" si="26"/>
        <v>36</v>
      </c>
      <c r="RA40" s="11">
        <f t="shared" si="26"/>
        <v>40</v>
      </c>
      <c r="RB40" s="11">
        <f t="shared" si="26"/>
        <v>24</v>
      </c>
      <c r="RC40" s="11">
        <f t="shared" si="26"/>
        <v>36</v>
      </c>
      <c r="RD40" s="11">
        <f t="shared" si="26"/>
        <v>40</v>
      </c>
      <c r="RE40" s="11">
        <f t="shared" si="26"/>
        <v>24</v>
      </c>
      <c r="RF40" s="11">
        <f t="shared" si="26"/>
        <v>36</v>
      </c>
      <c r="RG40" s="11">
        <f t="shared" si="26"/>
        <v>40</v>
      </c>
      <c r="RH40" s="11">
        <f t="shared" si="26"/>
        <v>24</v>
      </c>
      <c r="RI40" s="11">
        <f t="shared" si="26"/>
        <v>36</v>
      </c>
      <c r="RJ40" s="11">
        <f t="shared" si="26"/>
        <v>40</v>
      </c>
      <c r="RK40" s="11">
        <f t="shared" si="26"/>
        <v>24</v>
      </c>
      <c r="RL40" s="11">
        <f t="shared" si="26"/>
        <v>36</v>
      </c>
      <c r="RM40" s="11">
        <f t="shared" si="26"/>
        <v>40</v>
      </c>
      <c r="RN40" s="11">
        <f t="shared" si="26"/>
        <v>24</v>
      </c>
      <c r="RO40" s="11">
        <f t="shared" si="26"/>
        <v>36</v>
      </c>
      <c r="RP40" s="11">
        <f t="shared" si="26"/>
        <v>40</v>
      </c>
      <c r="RQ40" s="11">
        <f t="shared" si="26"/>
        <v>24</v>
      </c>
      <c r="RR40" s="11">
        <f t="shared" si="26"/>
        <v>36</v>
      </c>
      <c r="RS40" s="11">
        <f t="shared" si="26"/>
        <v>40</v>
      </c>
      <c r="RT40" s="11">
        <f t="shared" si="26"/>
        <v>24</v>
      </c>
      <c r="RU40" s="11">
        <f t="shared" si="26"/>
        <v>36</v>
      </c>
      <c r="RV40" s="11">
        <f t="shared" si="26"/>
        <v>40</v>
      </c>
      <c r="RW40" s="11">
        <f t="shared" si="26"/>
        <v>24</v>
      </c>
      <c r="RX40" s="11">
        <f t="shared" si="26"/>
        <v>36</v>
      </c>
      <c r="RY40" s="11">
        <f t="shared" si="26"/>
        <v>40</v>
      </c>
      <c r="RZ40" s="11">
        <f t="shared" si="26"/>
        <v>24</v>
      </c>
      <c r="SA40" s="11">
        <f t="shared" si="26"/>
        <v>36</v>
      </c>
      <c r="SB40" s="11">
        <f t="shared" si="26"/>
        <v>40</v>
      </c>
      <c r="SC40" s="11">
        <f t="shared" si="26"/>
        <v>24</v>
      </c>
      <c r="SD40" s="11">
        <f t="shared" si="26"/>
        <v>36</v>
      </c>
      <c r="SE40" s="11">
        <f t="shared" si="26"/>
        <v>40</v>
      </c>
      <c r="SF40" s="11">
        <f t="shared" si="26"/>
        <v>24</v>
      </c>
      <c r="SG40" s="11">
        <f t="shared" ref="SG40:UR40" si="27">SG39/25%</f>
        <v>36</v>
      </c>
      <c r="SH40" s="11">
        <f t="shared" si="27"/>
        <v>40</v>
      </c>
      <c r="SI40" s="11">
        <f t="shared" si="27"/>
        <v>24</v>
      </c>
      <c r="SJ40" s="11">
        <f t="shared" si="27"/>
        <v>36</v>
      </c>
      <c r="SK40" s="11">
        <f t="shared" si="27"/>
        <v>40</v>
      </c>
      <c r="SL40" s="11">
        <f t="shared" si="27"/>
        <v>24</v>
      </c>
      <c r="SM40" s="11">
        <f t="shared" si="27"/>
        <v>36</v>
      </c>
      <c r="SN40" s="11">
        <f t="shared" si="27"/>
        <v>40</v>
      </c>
      <c r="SO40" s="11">
        <f t="shared" si="27"/>
        <v>24</v>
      </c>
      <c r="SP40" s="11">
        <f t="shared" si="27"/>
        <v>36</v>
      </c>
      <c r="SQ40" s="11">
        <f t="shared" si="27"/>
        <v>40</v>
      </c>
      <c r="SR40" s="11">
        <f t="shared" si="27"/>
        <v>24</v>
      </c>
      <c r="SS40" s="11">
        <f t="shared" si="27"/>
        <v>36</v>
      </c>
      <c r="ST40" s="11">
        <f t="shared" si="27"/>
        <v>40</v>
      </c>
      <c r="SU40" s="11">
        <f t="shared" si="27"/>
        <v>24</v>
      </c>
      <c r="SV40" s="11">
        <f t="shared" si="27"/>
        <v>36</v>
      </c>
      <c r="SW40" s="11">
        <f t="shared" si="27"/>
        <v>40</v>
      </c>
      <c r="SX40" s="11">
        <f t="shared" si="27"/>
        <v>24</v>
      </c>
      <c r="SY40" s="11">
        <f t="shared" si="27"/>
        <v>36</v>
      </c>
      <c r="SZ40" s="11">
        <f t="shared" si="27"/>
        <v>40</v>
      </c>
      <c r="TA40" s="11">
        <f t="shared" si="27"/>
        <v>24</v>
      </c>
      <c r="TB40" s="11">
        <f t="shared" si="27"/>
        <v>36</v>
      </c>
      <c r="TC40" s="11">
        <f t="shared" si="27"/>
        <v>40</v>
      </c>
      <c r="TD40" s="11">
        <f t="shared" si="27"/>
        <v>24</v>
      </c>
      <c r="TE40" s="11">
        <f t="shared" si="27"/>
        <v>36</v>
      </c>
      <c r="TF40" s="11">
        <f t="shared" si="27"/>
        <v>40</v>
      </c>
      <c r="TG40" s="11">
        <f t="shared" si="27"/>
        <v>24</v>
      </c>
      <c r="TH40" s="11">
        <f t="shared" si="27"/>
        <v>36</v>
      </c>
      <c r="TI40" s="11">
        <f t="shared" si="27"/>
        <v>40</v>
      </c>
      <c r="TJ40" s="11">
        <f t="shared" si="27"/>
        <v>24</v>
      </c>
      <c r="TK40" s="11">
        <f t="shared" si="27"/>
        <v>36</v>
      </c>
      <c r="TL40" s="11">
        <f t="shared" si="27"/>
        <v>40</v>
      </c>
      <c r="TM40" s="11">
        <f t="shared" si="27"/>
        <v>24</v>
      </c>
      <c r="TN40" s="11">
        <f t="shared" si="27"/>
        <v>36</v>
      </c>
      <c r="TO40" s="11">
        <f t="shared" si="27"/>
        <v>40</v>
      </c>
      <c r="TP40" s="11">
        <f t="shared" si="27"/>
        <v>24</v>
      </c>
      <c r="TQ40" s="11">
        <f t="shared" si="27"/>
        <v>36</v>
      </c>
      <c r="TR40" s="11">
        <f t="shared" si="27"/>
        <v>40</v>
      </c>
      <c r="TS40" s="11">
        <f t="shared" si="27"/>
        <v>24</v>
      </c>
      <c r="TT40" s="11">
        <f t="shared" si="27"/>
        <v>36</v>
      </c>
      <c r="TU40" s="11">
        <f t="shared" si="27"/>
        <v>40</v>
      </c>
      <c r="TV40" s="11">
        <f t="shared" si="27"/>
        <v>24</v>
      </c>
      <c r="TW40" s="11">
        <f t="shared" si="27"/>
        <v>36</v>
      </c>
      <c r="TX40" s="11">
        <f t="shared" si="27"/>
        <v>40</v>
      </c>
      <c r="TY40" s="11">
        <f t="shared" si="27"/>
        <v>24</v>
      </c>
      <c r="TZ40" s="11">
        <f t="shared" si="27"/>
        <v>36</v>
      </c>
      <c r="UA40" s="11">
        <f t="shared" si="27"/>
        <v>40</v>
      </c>
      <c r="UB40" s="11">
        <f t="shared" si="27"/>
        <v>24</v>
      </c>
      <c r="UC40" s="11">
        <f t="shared" si="27"/>
        <v>36</v>
      </c>
      <c r="UD40" s="11">
        <f t="shared" si="27"/>
        <v>40</v>
      </c>
      <c r="UE40" s="11">
        <f t="shared" si="27"/>
        <v>24</v>
      </c>
      <c r="UF40" s="11">
        <f t="shared" si="27"/>
        <v>36</v>
      </c>
      <c r="UG40" s="11">
        <f t="shared" si="27"/>
        <v>40</v>
      </c>
      <c r="UH40" s="11">
        <f t="shared" si="27"/>
        <v>24</v>
      </c>
      <c r="UI40" s="11">
        <f t="shared" si="27"/>
        <v>36</v>
      </c>
      <c r="UJ40" s="11">
        <f t="shared" si="27"/>
        <v>40</v>
      </c>
      <c r="UK40" s="11">
        <f t="shared" si="27"/>
        <v>24</v>
      </c>
      <c r="UL40" s="11">
        <f t="shared" si="27"/>
        <v>36</v>
      </c>
      <c r="UM40" s="11">
        <f t="shared" si="27"/>
        <v>40</v>
      </c>
      <c r="UN40" s="11">
        <f t="shared" si="27"/>
        <v>24</v>
      </c>
      <c r="UO40" s="11">
        <f t="shared" si="27"/>
        <v>36</v>
      </c>
      <c r="UP40" s="11">
        <f t="shared" si="27"/>
        <v>40</v>
      </c>
      <c r="UQ40" s="11">
        <f t="shared" si="27"/>
        <v>24</v>
      </c>
      <c r="UR40" s="11">
        <f t="shared" si="27"/>
        <v>36</v>
      </c>
      <c r="US40" s="11">
        <f t="shared" ref="US40:XD40" si="28">US39/25%</f>
        <v>40</v>
      </c>
      <c r="UT40" s="11">
        <f t="shared" si="28"/>
        <v>24</v>
      </c>
      <c r="UU40" s="11">
        <f t="shared" si="28"/>
        <v>32</v>
      </c>
      <c r="UV40" s="11">
        <f t="shared" si="28"/>
        <v>40</v>
      </c>
      <c r="UW40" s="11">
        <f t="shared" si="28"/>
        <v>24</v>
      </c>
      <c r="UX40" s="11">
        <f t="shared" si="28"/>
        <v>32</v>
      </c>
      <c r="UY40" s="11">
        <f t="shared" si="28"/>
        <v>40</v>
      </c>
      <c r="UZ40" s="11">
        <f t="shared" si="28"/>
        <v>24</v>
      </c>
      <c r="VA40" s="11">
        <f t="shared" si="28"/>
        <v>36</v>
      </c>
      <c r="VB40" s="11">
        <f t="shared" si="28"/>
        <v>40</v>
      </c>
      <c r="VC40" s="11">
        <f t="shared" si="28"/>
        <v>24</v>
      </c>
      <c r="VD40" s="11">
        <f t="shared" si="28"/>
        <v>36</v>
      </c>
      <c r="VE40" s="11">
        <f t="shared" si="28"/>
        <v>40</v>
      </c>
      <c r="VF40" s="11">
        <f t="shared" si="28"/>
        <v>24</v>
      </c>
      <c r="VG40" s="11">
        <f t="shared" si="28"/>
        <v>36</v>
      </c>
      <c r="VH40" s="11">
        <f t="shared" si="28"/>
        <v>40</v>
      </c>
      <c r="VI40" s="11">
        <f t="shared" si="28"/>
        <v>24</v>
      </c>
      <c r="VJ40" s="11">
        <f t="shared" si="28"/>
        <v>36</v>
      </c>
      <c r="VK40" s="11">
        <f t="shared" si="28"/>
        <v>40</v>
      </c>
      <c r="VL40" s="11">
        <f t="shared" si="28"/>
        <v>24</v>
      </c>
      <c r="VM40" s="11">
        <f t="shared" si="28"/>
        <v>36</v>
      </c>
      <c r="VN40" s="11">
        <f t="shared" si="28"/>
        <v>40</v>
      </c>
      <c r="VO40" s="11">
        <f t="shared" si="28"/>
        <v>24</v>
      </c>
      <c r="VP40" s="11">
        <f t="shared" si="28"/>
        <v>36</v>
      </c>
      <c r="VQ40" s="11">
        <f t="shared" si="28"/>
        <v>40</v>
      </c>
      <c r="VR40" s="11">
        <f t="shared" si="28"/>
        <v>24</v>
      </c>
      <c r="VS40" s="11">
        <f t="shared" si="28"/>
        <v>36</v>
      </c>
      <c r="VT40" s="11">
        <f t="shared" si="28"/>
        <v>40</v>
      </c>
      <c r="VU40" s="11">
        <f t="shared" si="28"/>
        <v>24</v>
      </c>
      <c r="VV40" s="11">
        <f t="shared" si="28"/>
        <v>36</v>
      </c>
      <c r="VW40" s="11">
        <f t="shared" si="28"/>
        <v>40</v>
      </c>
      <c r="VX40" s="11">
        <f t="shared" si="28"/>
        <v>24</v>
      </c>
      <c r="VY40" s="11">
        <f t="shared" si="28"/>
        <v>36</v>
      </c>
      <c r="VZ40" s="11">
        <f t="shared" si="28"/>
        <v>40</v>
      </c>
      <c r="WA40" s="11">
        <f t="shared" si="28"/>
        <v>24</v>
      </c>
      <c r="WB40" s="11">
        <f t="shared" si="28"/>
        <v>36</v>
      </c>
      <c r="WC40" s="11">
        <f t="shared" si="28"/>
        <v>40</v>
      </c>
      <c r="WD40" s="11">
        <f t="shared" si="28"/>
        <v>24</v>
      </c>
      <c r="WE40" s="11">
        <f t="shared" si="28"/>
        <v>36</v>
      </c>
      <c r="WF40" s="11">
        <f t="shared" si="28"/>
        <v>40</v>
      </c>
      <c r="WG40" s="11">
        <f t="shared" si="28"/>
        <v>24</v>
      </c>
      <c r="WH40" s="11">
        <f t="shared" si="28"/>
        <v>36</v>
      </c>
      <c r="WI40" s="11">
        <f t="shared" si="28"/>
        <v>40</v>
      </c>
      <c r="WJ40" s="11">
        <f t="shared" si="28"/>
        <v>24</v>
      </c>
      <c r="WK40" s="11">
        <f t="shared" si="28"/>
        <v>36</v>
      </c>
      <c r="WL40" s="11">
        <f t="shared" si="28"/>
        <v>40</v>
      </c>
      <c r="WM40" s="11">
        <f t="shared" si="28"/>
        <v>24</v>
      </c>
      <c r="WN40" s="11">
        <f t="shared" si="28"/>
        <v>36</v>
      </c>
      <c r="WO40" s="11">
        <f t="shared" si="28"/>
        <v>40</v>
      </c>
      <c r="WP40" s="11">
        <f t="shared" si="28"/>
        <v>24</v>
      </c>
      <c r="WQ40" s="11">
        <f t="shared" si="28"/>
        <v>36</v>
      </c>
      <c r="WR40" s="11">
        <f t="shared" si="28"/>
        <v>40</v>
      </c>
      <c r="WS40" s="11">
        <f t="shared" si="28"/>
        <v>24</v>
      </c>
      <c r="WT40" s="11">
        <f t="shared" si="28"/>
        <v>36</v>
      </c>
      <c r="WU40" s="11">
        <f t="shared" si="28"/>
        <v>40</v>
      </c>
      <c r="WV40" s="11">
        <f t="shared" si="28"/>
        <v>24</v>
      </c>
      <c r="WW40" s="11">
        <f t="shared" si="28"/>
        <v>36</v>
      </c>
      <c r="WX40" s="11">
        <f t="shared" si="28"/>
        <v>40</v>
      </c>
      <c r="WY40" s="11">
        <f t="shared" si="28"/>
        <v>24</v>
      </c>
      <c r="WZ40" s="11">
        <f t="shared" si="28"/>
        <v>36</v>
      </c>
      <c r="XA40" s="11">
        <f t="shared" si="28"/>
        <v>40</v>
      </c>
      <c r="XB40" s="11">
        <f t="shared" si="28"/>
        <v>24</v>
      </c>
      <c r="XC40" s="11">
        <f t="shared" si="28"/>
        <v>36</v>
      </c>
      <c r="XD40" s="11">
        <f t="shared" si="28"/>
        <v>40</v>
      </c>
      <c r="XE40" s="11">
        <f t="shared" ref="XE40:ZP40" si="29">XE39/25%</f>
        <v>24</v>
      </c>
      <c r="XF40" s="11">
        <f t="shared" si="29"/>
        <v>36</v>
      </c>
      <c r="XG40" s="11">
        <f t="shared" si="29"/>
        <v>40</v>
      </c>
      <c r="XH40" s="11">
        <f t="shared" si="29"/>
        <v>24</v>
      </c>
      <c r="XI40" s="11">
        <f t="shared" si="29"/>
        <v>36</v>
      </c>
      <c r="XJ40" s="11">
        <f t="shared" si="29"/>
        <v>40</v>
      </c>
      <c r="XK40" s="11">
        <f t="shared" si="29"/>
        <v>24</v>
      </c>
      <c r="XL40" s="11">
        <f t="shared" si="29"/>
        <v>36</v>
      </c>
      <c r="XM40" s="11">
        <f t="shared" si="29"/>
        <v>40</v>
      </c>
      <c r="XN40" s="11">
        <f t="shared" si="29"/>
        <v>24</v>
      </c>
      <c r="XO40" s="11">
        <f t="shared" si="29"/>
        <v>36</v>
      </c>
      <c r="XP40" s="11">
        <f t="shared" si="29"/>
        <v>40</v>
      </c>
      <c r="XQ40" s="11">
        <f t="shared" si="29"/>
        <v>24</v>
      </c>
      <c r="XR40" s="11">
        <f t="shared" si="29"/>
        <v>36</v>
      </c>
      <c r="XS40" s="11">
        <f t="shared" si="29"/>
        <v>40</v>
      </c>
      <c r="XT40" s="11">
        <f t="shared" si="29"/>
        <v>24</v>
      </c>
      <c r="XU40" s="11">
        <f t="shared" si="29"/>
        <v>36</v>
      </c>
      <c r="XV40" s="11">
        <f t="shared" si="29"/>
        <v>40</v>
      </c>
      <c r="XW40" s="11">
        <f t="shared" si="29"/>
        <v>24</v>
      </c>
      <c r="XX40" s="11">
        <f t="shared" si="29"/>
        <v>36</v>
      </c>
      <c r="XY40" s="11">
        <f t="shared" si="29"/>
        <v>40</v>
      </c>
      <c r="XZ40" s="11">
        <f t="shared" si="29"/>
        <v>24</v>
      </c>
      <c r="YA40" s="11">
        <f t="shared" si="29"/>
        <v>36</v>
      </c>
      <c r="YB40" s="11">
        <f t="shared" si="29"/>
        <v>40</v>
      </c>
      <c r="YC40" s="11">
        <f t="shared" si="29"/>
        <v>24</v>
      </c>
      <c r="YD40" s="11">
        <f t="shared" si="29"/>
        <v>36</v>
      </c>
      <c r="YE40" s="11">
        <f t="shared" si="29"/>
        <v>40</v>
      </c>
      <c r="YF40" s="11">
        <f t="shared" si="29"/>
        <v>24</v>
      </c>
      <c r="YG40" s="11">
        <f t="shared" si="29"/>
        <v>36</v>
      </c>
      <c r="YH40" s="11">
        <f t="shared" si="29"/>
        <v>40</v>
      </c>
      <c r="YI40" s="11">
        <f t="shared" si="29"/>
        <v>24</v>
      </c>
      <c r="YJ40" s="11">
        <f t="shared" si="29"/>
        <v>36</v>
      </c>
      <c r="YK40" s="11">
        <f t="shared" si="29"/>
        <v>40</v>
      </c>
      <c r="YL40" s="11">
        <f t="shared" si="29"/>
        <v>24</v>
      </c>
      <c r="YM40" s="11">
        <f t="shared" si="29"/>
        <v>36</v>
      </c>
      <c r="YN40" s="11">
        <f t="shared" si="29"/>
        <v>40</v>
      </c>
      <c r="YO40" s="11">
        <f t="shared" si="29"/>
        <v>24</v>
      </c>
      <c r="YP40" s="11">
        <f t="shared" si="29"/>
        <v>36</v>
      </c>
      <c r="YQ40" s="11">
        <f t="shared" si="29"/>
        <v>40</v>
      </c>
      <c r="YR40" s="11">
        <f t="shared" si="29"/>
        <v>24</v>
      </c>
      <c r="YS40" s="11">
        <f t="shared" si="29"/>
        <v>36</v>
      </c>
      <c r="YT40" s="11">
        <f t="shared" si="29"/>
        <v>40</v>
      </c>
      <c r="YU40" s="11">
        <f t="shared" si="29"/>
        <v>24</v>
      </c>
      <c r="YV40" s="11">
        <f t="shared" si="29"/>
        <v>36</v>
      </c>
      <c r="YW40" s="11">
        <f t="shared" si="29"/>
        <v>40</v>
      </c>
      <c r="YX40" s="11">
        <f t="shared" si="29"/>
        <v>24</v>
      </c>
      <c r="YY40" s="11">
        <f t="shared" si="29"/>
        <v>36</v>
      </c>
      <c r="YZ40" s="11">
        <f t="shared" si="29"/>
        <v>40</v>
      </c>
      <c r="ZA40" s="11">
        <f t="shared" si="29"/>
        <v>24</v>
      </c>
      <c r="ZB40" s="11">
        <f t="shared" si="29"/>
        <v>36</v>
      </c>
      <c r="ZC40" s="11">
        <f t="shared" si="29"/>
        <v>40</v>
      </c>
      <c r="ZD40" s="11">
        <f t="shared" si="29"/>
        <v>24</v>
      </c>
      <c r="ZE40" s="11">
        <f t="shared" si="29"/>
        <v>36</v>
      </c>
      <c r="ZF40" s="11">
        <f t="shared" si="29"/>
        <v>40</v>
      </c>
      <c r="ZG40" s="11">
        <f t="shared" si="29"/>
        <v>24</v>
      </c>
      <c r="ZH40" s="11">
        <f t="shared" si="29"/>
        <v>36</v>
      </c>
      <c r="ZI40" s="11">
        <f t="shared" si="29"/>
        <v>40</v>
      </c>
      <c r="ZJ40" s="11">
        <f t="shared" si="29"/>
        <v>24</v>
      </c>
      <c r="ZK40" s="11">
        <f t="shared" si="29"/>
        <v>36</v>
      </c>
      <c r="ZL40" s="11">
        <f t="shared" si="29"/>
        <v>40</v>
      </c>
      <c r="ZM40" s="11">
        <f t="shared" si="29"/>
        <v>24</v>
      </c>
      <c r="ZN40" s="11">
        <f t="shared" si="29"/>
        <v>36</v>
      </c>
      <c r="ZO40" s="11">
        <f t="shared" si="29"/>
        <v>40</v>
      </c>
      <c r="ZP40" s="11">
        <f t="shared" si="29"/>
        <v>24</v>
      </c>
    </row>
    <row r="42" spans="1:692" x14ac:dyDescent="0.25">
      <c r="B42" t="s">
        <v>3164</v>
      </c>
      <c r="E42" t="s">
        <v>3160</v>
      </c>
      <c r="F42">
        <v>97</v>
      </c>
    </row>
    <row r="43" spans="1:692" x14ac:dyDescent="0.25">
      <c r="B43" t="s">
        <v>3165</v>
      </c>
      <c r="E43" t="s">
        <v>3160</v>
      </c>
      <c r="F43">
        <v>3</v>
      </c>
    </row>
    <row r="44" spans="1:692" x14ac:dyDescent="0.25">
      <c r="B44" t="s">
        <v>3166</v>
      </c>
      <c r="E44" t="s">
        <v>3160</v>
      </c>
      <c r="F44">
        <v>0</v>
      </c>
    </row>
    <row r="45" spans="1:692" x14ac:dyDescent="0.25">
      <c r="B45" t="s">
        <v>3167</v>
      </c>
    </row>
    <row r="46" spans="1:692" x14ac:dyDescent="0.25">
      <c r="E46" t="s">
        <v>3161</v>
      </c>
      <c r="F46">
        <v>97</v>
      </c>
    </row>
    <row r="47" spans="1:692" x14ac:dyDescent="0.25">
      <c r="B47" t="s">
        <v>3165</v>
      </c>
      <c r="E47" t="s">
        <v>3161</v>
      </c>
      <c r="F47">
        <v>3</v>
      </c>
    </row>
    <row r="48" spans="1:692" x14ac:dyDescent="0.25">
      <c r="B48" t="s">
        <v>3166</v>
      </c>
      <c r="E48" t="s">
        <v>3161</v>
      </c>
      <c r="F48">
        <v>0</v>
      </c>
    </row>
    <row r="49" spans="2:6" x14ac:dyDescent="0.25">
      <c r="B49" t="s">
        <v>3167</v>
      </c>
    </row>
    <row r="50" spans="2:6" x14ac:dyDescent="0.25">
      <c r="E50" t="s">
        <v>3162</v>
      </c>
      <c r="F50">
        <v>98</v>
      </c>
    </row>
    <row r="51" spans="2:6" x14ac:dyDescent="0.25">
      <c r="B51" t="s">
        <v>3165</v>
      </c>
      <c r="E51" t="s">
        <v>3162</v>
      </c>
      <c r="F51">
        <v>2</v>
      </c>
    </row>
    <row r="52" spans="2:6" x14ac:dyDescent="0.25">
      <c r="B52" t="s">
        <v>3166</v>
      </c>
      <c r="E52" t="s">
        <v>3162</v>
      </c>
      <c r="F52">
        <v>0</v>
      </c>
    </row>
    <row r="53" spans="2:6" x14ac:dyDescent="0.25">
      <c r="B53" t="s">
        <v>3167</v>
      </c>
    </row>
    <row r="54" spans="2:6" x14ac:dyDescent="0.25">
      <c r="E54" t="s">
        <v>3163</v>
      </c>
      <c r="F54">
        <v>96</v>
      </c>
    </row>
    <row r="55" spans="2:6" x14ac:dyDescent="0.25">
      <c r="B55" t="s">
        <v>3165</v>
      </c>
      <c r="E55" t="s">
        <v>3163</v>
      </c>
      <c r="F55">
        <v>4</v>
      </c>
    </row>
    <row r="56" spans="2:6" x14ac:dyDescent="0.25">
      <c r="B56" t="s">
        <v>3166</v>
      </c>
      <c r="E56" t="s">
        <v>3163</v>
      </c>
      <c r="F56">
        <v>0</v>
      </c>
    </row>
    <row r="57" spans="2:6" x14ac:dyDescent="0.25">
      <c r="B57" t="s">
        <v>3167</v>
      </c>
    </row>
  </sheetData>
  <mergeCells count="485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TH12:TJ12"/>
    <mergeCell ref="TK12:TM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BK11:BM11"/>
    <mergeCell ref="B4:B13"/>
    <mergeCell ref="C4:BY4"/>
    <mergeCell ref="AA11:AC11"/>
    <mergeCell ref="AD11:AF11"/>
    <mergeCell ref="AG11:AI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AJ11:AL11"/>
    <mergeCell ref="C12:E12"/>
    <mergeCell ref="R12:T12"/>
    <mergeCell ref="U12:W12"/>
    <mergeCell ref="X12:Z12"/>
    <mergeCell ref="AA12:AC12"/>
    <mergeCell ref="AD12:AF12"/>
    <mergeCell ref="AG12:AI12"/>
    <mergeCell ref="A4:A13"/>
    <mergeCell ref="BH11:B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4 жас</vt:lpstr>
      <vt:lpstr>3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2025-03-04T10:05:16Z</dcterms:modified>
</cp:coreProperties>
</file>