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аралық\"/>
    </mc:Choice>
  </mc:AlternateContent>
  <bookViews>
    <workbookView xWindow="0" yWindow="60" windowWidth="23250" windowHeight="11775" activeTab="2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N44" i="3" l="1"/>
  <c r="KN45" i="3" s="1"/>
  <c r="MG44" i="3"/>
  <c r="MG45" i="3" s="1"/>
  <c r="GH44" i="3"/>
  <c r="GH45" i="3" s="1"/>
  <c r="GE44" i="3"/>
  <c r="GE45" i="3" s="1"/>
  <c r="GB44" i="3"/>
  <c r="GB45" i="3" s="1"/>
  <c r="FU44" i="3"/>
  <c r="FU45" i="3" s="1"/>
  <c r="FM44" i="3"/>
  <c r="FM45" i="3" s="1"/>
  <c r="FJ44" i="3"/>
  <c r="FJ45" i="3" s="1"/>
  <c r="FF44" i="3"/>
  <c r="FF45" i="3" s="1"/>
  <c r="EX44" i="3"/>
  <c r="EX45" i="3" s="1"/>
  <c r="EU44" i="3"/>
  <c r="EU45" i="3" s="1"/>
  <c r="EQ44" i="3"/>
  <c r="EQ45" i="3" s="1"/>
  <c r="EO44" i="3"/>
  <c r="EO45" i="3" s="1"/>
  <c r="CF44" i="3"/>
  <c r="CF45" i="3" s="1"/>
  <c r="V44" i="3"/>
  <c r="V45" i="3" s="1"/>
  <c r="I44" i="3"/>
  <c r="I45" i="3" s="1"/>
  <c r="G44" i="3"/>
  <c r="G45" i="3" s="1"/>
  <c r="JW44" i="3"/>
  <c r="JW45" i="3" s="1"/>
  <c r="DN44" i="3"/>
  <c r="DN45" i="3" s="1"/>
  <c r="CD44" i="3"/>
  <c r="CD45" i="3" s="1"/>
  <c r="CI44" i="3"/>
  <c r="CI45" i="3" s="1"/>
  <c r="FO44" i="3"/>
  <c r="FO45" i="3" s="1"/>
  <c r="HQ44" i="3"/>
  <c r="HQ45" i="3" s="1"/>
  <c r="HR44" i="3"/>
  <c r="HR45" i="3" s="1"/>
  <c r="GV44" i="3"/>
  <c r="GV45" i="3" s="1"/>
  <c r="D39" i="5" l="1"/>
  <c r="D40" i="5" s="1"/>
  <c r="E39" i="5"/>
  <c r="F39" i="5"/>
  <c r="F40" i="5" s="1"/>
  <c r="G39" i="5"/>
  <c r="G40" i="5" s="1"/>
  <c r="H39" i="5"/>
  <c r="I39" i="5"/>
  <c r="J39" i="5"/>
  <c r="K39" i="5"/>
  <c r="K40" i="5" s="1"/>
  <c r="L39" i="5"/>
  <c r="L40" i="5" s="1"/>
  <c r="M39" i="5"/>
  <c r="N39" i="5"/>
  <c r="N40" i="5" s="1"/>
  <c r="O39" i="5"/>
  <c r="O40" i="5" s="1"/>
  <c r="P39" i="5"/>
  <c r="Q39" i="5"/>
  <c r="R39" i="5"/>
  <c r="S39" i="5"/>
  <c r="S40" i="5" s="1"/>
  <c r="T39" i="5"/>
  <c r="T40" i="5" s="1"/>
  <c r="U39" i="5"/>
  <c r="V39" i="5"/>
  <c r="V40" i="5" s="1"/>
  <c r="W39" i="5"/>
  <c r="W40" i="5" s="1"/>
  <c r="X39" i="5"/>
  <c r="Y39" i="5"/>
  <c r="Z39" i="5"/>
  <c r="AA39" i="5"/>
  <c r="AA40" i="5" s="1"/>
  <c r="AB39" i="5"/>
  <c r="AB40" i="5" s="1"/>
  <c r="AC39" i="5"/>
  <c r="AD39" i="5"/>
  <c r="AD40" i="5" s="1"/>
  <c r="AE39" i="5"/>
  <c r="AE40" i="5" s="1"/>
  <c r="AF39" i="5"/>
  <c r="AG39" i="5"/>
  <c r="AH39" i="5"/>
  <c r="AI39" i="5"/>
  <c r="AI40" i="5" s="1"/>
  <c r="AJ39" i="5"/>
  <c r="AJ40" i="5" s="1"/>
  <c r="AK39" i="5"/>
  <c r="AL39" i="5"/>
  <c r="AL40" i="5" s="1"/>
  <c r="AM39" i="5"/>
  <c r="AM40" i="5" s="1"/>
  <c r="AN39" i="5"/>
  <c r="AO39" i="5"/>
  <c r="AP39" i="5"/>
  <c r="AQ39" i="5"/>
  <c r="AQ40" i="5" s="1"/>
  <c r="AR39" i="5"/>
  <c r="AR40" i="5" s="1"/>
  <c r="AS39" i="5"/>
  <c r="AT39" i="5"/>
  <c r="AT40" i="5" s="1"/>
  <c r="AU39" i="5"/>
  <c r="AU40" i="5" s="1"/>
  <c r="AV39" i="5"/>
  <c r="AW39" i="5"/>
  <c r="AX39" i="5"/>
  <c r="AY39" i="5"/>
  <c r="AY40" i="5" s="1"/>
  <c r="AZ39" i="5"/>
  <c r="AZ40" i="5" s="1"/>
  <c r="BA39" i="5"/>
  <c r="BB39" i="5"/>
  <c r="BB40" i="5" s="1"/>
  <c r="BC39" i="5"/>
  <c r="BC40" i="5" s="1"/>
  <c r="BD39" i="5"/>
  <c r="BE39" i="5"/>
  <c r="BF39" i="5"/>
  <c r="BG39" i="5"/>
  <c r="BG40" i="5" s="1"/>
  <c r="BH39" i="5"/>
  <c r="BH40" i="5" s="1"/>
  <c r="BI39" i="5"/>
  <c r="BJ39" i="5"/>
  <c r="BJ40" i="5" s="1"/>
  <c r="BK39" i="5"/>
  <c r="BK40" i="5" s="1"/>
  <c r="BL39" i="5"/>
  <c r="BM39" i="5"/>
  <c r="BN39" i="5"/>
  <c r="BO39" i="5"/>
  <c r="BO40" i="5" s="1"/>
  <c r="BP39" i="5"/>
  <c r="BP40" i="5" s="1"/>
  <c r="BQ39" i="5"/>
  <c r="BR39" i="5"/>
  <c r="BR40" i="5" s="1"/>
  <c r="BS39" i="5"/>
  <c r="BS40" i="5" s="1"/>
  <c r="BT39" i="5"/>
  <c r="BU39" i="5"/>
  <c r="BV39" i="5"/>
  <c r="BW39" i="5"/>
  <c r="BW40" i="5" s="1"/>
  <c r="BX39" i="5"/>
  <c r="BX40" i="5" s="1"/>
  <c r="BY39" i="5"/>
  <c r="BZ39" i="5"/>
  <c r="BZ40" i="5" s="1"/>
  <c r="CA39" i="5"/>
  <c r="CA40" i="5" s="1"/>
  <c r="CB39" i="5"/>
  <c r="CC39" i="5"/>
  <c r="CD39" i="5"/>
  <c r="CE39" i="5"/>
  <c r="CE40" i="5" s="1"/>
  <c r="CF39" i="5"/>
  <c r="CF40" i="5" s="1"/>
  <c r="CG39" i="5"/>
  <c r="CH39" i="5"/>
  <c r="CH40" i="5" s="1"/>
  <c r="CI39" i="5"/>
  <c r="CI40" i="5" s="1"/>
  <c r="CJ39" i="5"/>
  <c r="CK39" i="5"/>
  <c r="CL39" i="5"/>
  <c r="CM39" i="5"/>
  <c r="CM40" i="5" s="1"/>
  <c r="CN39" i="5"/>
  <c r="CN40" i="5" s="1"/>
  <c r="CO39" i="5"/>
  <c r="CP39" i="5"/>
  <c r="CP40" i="5" s="1"/>
  <c r="CQ39" i="5"/>
  <c r="CQ40" i="5" s="1"/>
  <c r="CR39" i="5"/>
  <c r="CS39" i="5"/>
  <c r="CT39" i="5"/>
  <c r="CU39" i="5"/>
  <c r="CU40" i="5" s="1"/>
  <c r="CV39" i="5"/>
  <c r="CV40" i="5" s="1"/>
  <c r="CW39" i="5"/>
  <c r="CX39" i="5"/>
  <c r="CX40" i="5" s="1"/>
  <c r="CY39" i="5"/>
  <c r="CY40" i="5" s="1"/>
  <c r="CZ39" i="5"/>
  <c r="DA39" i="5"/>
  <c r="DB39" i="5"/>
  <c r="DC39" i="5"/>
  <c r="DC40" i="5" s="1"/>
  <c r="DD39" i="5"/>
  <c r="DD40" i="5" s="1"/>
  <c r="DE39" i="5"/>
  <c r="DF39" i="5"/>
  <c r="DF40" i="5" s="1"/>
  <c r="DG39" i="5"/>
  <c r="DG40" i="5" s="1"/>
  <c r="DH39" i="5"/>
  <c r="DI39" i="5"/>
  <c r="DJ39" i="5"/>
  <c r="DK39" i="5"/>
  <c r="DK40" i="5" s="1"/>
  <c r="DL39" i="5"/>
  <c r="DL40" i="5" s="1"/>
  <c r="DM39" i="5"/>
  <c r="DN39" i="5"/>
  <c r="DN40" i="5" s="1"/>
  <c r="DO39" i="5"/>
  <c r="DO40" i="5" s="1"/>
  <c r="DP39" i="5"/>
  <c r="DQ39" i="5"/>
  <c r="DR39" i="5"/>
  <c r="DS39" i="5"/>
  <c r="DS40" i="5" s="1"/>
  <c r="DT39" i="5"/>
  <c r="DT40" i="5" s="1"/>
  <c r="DU39" i="5"/>
  <c r="DV39" i="5"/>
  <c r="DV40" i="5" s="1"/>
  <c r="DW39" i="5"/>
  <c r="DW40" i="5" s="1"/>
  <c r="DX39" i="5"/>
  <c r="DY39" i="5"/>
  <c r="DZ39" i="5"/>
  <c r="EA39" i="5"/>
  <c r="EA40" i="5" s="1"/>
  <c r="EB39" i="5"/>
  <c r="EB40" i="5" s="1"/>
  <c r="EC39" i="5"/>
  <c r="ED39" i="5"/>
  <c r="ED40" i="5" s="1"/>
  <c r="EE39" i="5"/>
  <c r="EE40" i="5" s="1"/>
  <c r="EF39" i="5"/>
  <c r="EG39" i="5"/>
  <c r="EH39" i="5"/>
  <c r="EI39" i="5"/>
  <c r="EI40" i="5" s="1"/>
  <c r="EJ39" i="5"/>
  <c r="EJ40" i="5" s="1"/>
  <c r="EK39" i="5"/>
  <c r="EL39" i="5"/>
  <c r="EL40" i="5" s="1"/>
  <c r="EM39" i="5"/>
  <c r="EM40" i="5" s="1"/>
  <c r="EN39" i="5"/>
  <c r="EO39" i="5"/>
  <c r="EP39" i="5"/>
  <c r="EQ39" i="5"/>
  <c r="EQ40" i="5" s="1"/>
  <c r="ER39" i="5"/>
  <c r="ER40" i="5" s="1"/>
  <c r="ES39" i="5"/>
  <c r="ET39" i="5"/>
  <c r="ET40" i="5" s="1"/>
  <c r="EU39" i="5"/>
  <c r="EU40" i="5" s="1"/>
  <c r="EV39" i="5"/>
  <c r="EW39" i="5"/>
  <c r="EX39" i="5"/>
  <c r="EY39" i="5"/>
  <c r="EY40" i="5" s="1"/>
  <c r="EZ39" i="5"/>
  <c r="EZ40" i="5" s="1"/>
  <c r="FA39" i="5"/>
  <c r="FB39" i="5"/>
  <c r="FB40" i="5" s="1"/>
  <c r="FC39" i="5"/>
  <c r="FC40" i="5" s="1"/>
  <c r="FD39" i="5"/>
  <c r="FE39" i="5"/>
  <c r="FF39" i="5"/>
  <c r="FG39" i="5"/>
  <c r="FG40" i="5" s="1"/>
  <c r="FH39" i="5"/>
  <c r="FH40" i="5" s="1"/>
  <c r="FI39" i="5"/>
  <c r="FJ39" i="5"/>
  <c r="FJ40" i="5" s="1"/>
  <c r="FK39" i="5"/>
  <c r="FK40" i="5" s="1"/>
  <c r="FL39" i="5"/>
  <c r="FM39" i="5"/>
  <c r="FN39" i="5"/>
  <c r="FO39" i="5"/>
  <c r="FO40" i="5" s="1"/>
  <c r="FP39" i="5"/>
  <c r="FP40" i="5" s="1"/>
  <c r="FQ39" i="5"/>
  <c r="FR39" i="5"/>
  <c r="FR40" i="5" s="1"/>
  <c r="FS39" i="5"/>
  <c r="FS40" i="5" s="1"/>
  <c r="FT39" i="5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C39" i="5"/>
  <c r="GD39" i="5"/>
  <c r="GE39" i="5"/>
  <c r="GE40" i="5" s="1"/>
  <c r="GF39" i="5"/>
  <c r="GF40" i="5" s="1"/>
  <c r="GG39" i="5"/>
  <c r="GH39" i="5"/>
  <c r="GH40" i="5" s="1"/>
  <c r="GI39" i="5"/>
  <c r="GI40" i="5" s="1"/>
  <c r="GJ39" i="5"/>
  <c r="GK39" i="5"/>
  <c r="GL39" i="5"/>
  <c r="GM39" i="5"/>
  <c r="GM40" i="5" s="1"/>
  <c r="GN39" i="5"/>
  <c r="GN40" i="5" s="1"/>
  <c r="GO39" i="5"/>
  <c r="GP39" i="5"/>
  <c r="GP40" i="5" s="1"/>
  <c r="GQ39" i="5"/>
  <c r="GQ40" i="5" s="1"/>
  <c r="GR39" i="5"/>
  <c r="GS39" i="5"/>
  <c r="GT39" i="5"/>
  <c r="GU39" i="5"/>
  <c r="GU40" i="5" s="1"/>
  <c r="GV39" i="5"/>
  <c r="GV40" i="5" s="1"/>
  <c r="GW39" i="5"/>
  <c r="GX39" i="5"/>
  <c r="GX40" i="5" s="1"/>
  <c r="GY39" i="5"/>
  <c r="GY40" i="5" s="1"/>
  <c r="GZ39" i="5"/>
  <c r="HA39" i="5"/>
  <c r="HB39" i="5"/>
  <c r="HC39" i="5"/>
  <c r="HC40" i="5" s="1"/>
  <c r="HD39" i="5"/>
  <c r="HD40" i="5" s="1"/>
  <c r="HE39" i="5"/>
  <c r="HF39" i="5"/>
  <c r="HF40" i="5" s="1"/>
  <c r="HG39" i="5"/>
  <c r="HG40" i="5" s="1"/>
  <c r="HH39" i="5"/>
  <c r="HI39" i="5"/>
  <c r="HJ39" i="5"/>
  <c r="HK39" i="5"/>
  <c r="HK40" i="5" s="1"/>
  <c r="HL39" i="5"/>
  <c r="HL40" i="5" s="1"/>
  <c r="HM39" i="5"/>
  <c r="HN39" i="5"/>
  <c r="HN40" i="5" s="1"/>
  <c r="HO39" i="5"/>
  <c r="HO40" i="5" s="1"/>
  <c r="HP39" i="5"/>
  <c r="HQ39" i="5"/>
  <c r="HR39" i="5"/>
  <c r="HS39" i="5"/>
  <c r="HS40" i="5" s="1"/>
  <c r="HT39" i="5"/>
  <c r="HT40" i="5" s="1"/>
  <c r="HU39" i="5"/>
  <c r="HV39" i="5"/>
  <c r="HV40" i="5" s="1"/>
  <c r="HW39" i="5"/>
  <c r="HW40" i="5" s="1"/>
  <c r="HX39" i="5"/>
  <c r="HY39" i="5"/>
  <c r="HZ39" i="5"/>
  <c r="IA39" i="5"/>
  <c r="IA40" i="5" s="1"/>
  <c r="IB39" i="5"/>
  <c r="IB40" i="5" s="1"/>
  <c r="IC39" i="5"/>
  <c r="ID39" i="5"/>
  <c r="ID40" i="5" s="1"/>
  <c r="IE39" i="5"/>
  <c r="IE40" i="5" s="1"/>
  <c r="IF39" i="5"/>
  <c r="IG39" i="5"/>
  <c r="IH39" i="5"/>
  <c r="II39" i="5"/>
  <c r="II40" i="5" s="1"/>
  <c r="IJ39" i="5"/>
  <c r="IJ40" i="5" s="1"/>
  <c r="IK39" i="5"/>
  <c r="IL39" i="5"/>
  <c r="IL40" i="5" s="1"/>
  <c r="IM39" i="5"/>
  <c r="IM40" i="5" s="1"/>
  <c r="IN39" i="5"/>
  <c r="IO39" i="5"/>
  <c r="IP39" i="5"/>
  <c r="IQ39" i="5"/>
  <c r="IQ40" i="5" s="1"/>
  <c r="IR39" i="5"/>
  <c r="IR40" i="5" s="1"/>
  <c r="IS39" i="5"/>
  <c r="IT39" i="5"/>
  <c r="IT40" i="5" s="1"/>
  <c r="IU39" i="5"/>
  <c r="IU40" i="5" s="1"/>
  <c r="IV39" i="5"/>
  <c r="IW39" i="5"/>
  <c r="IX39" i="5"/>
  <c r="IY39" i="5"/>
  <c r="IY40" i="5" s="1"/>
  <c r="IZ39" i="5"/>
  <c r="IZ40" i="5" s="1"/>
  <c r="JA39" i="5"/>
  <c r="JB39" i="5"/>
  <c r="JB40" i="5" s="1"/>
  <c r="JC39" i="5"/>
  <c r="JC40" i="5" s="1"/>
  <c r="JD39" i="5"/>
  <c r="JE39" i="5"/>
  <c r="JF39" i="5"/>
  <c r="JG39" i="5"/>
  <c r="JG40" i="5" s="1"/>
  <c r="JH39" i="5"/>
  <c r="JH40" i="5" s="1"/>
  <c r="JI39" i="5"/>
  <c r="JJ39" i="5"/>
  <c r="JJ40" i="5" s="1"/>
  <c r="JK39" i="5"/>
  <c r="JK40" i="5" s="1"/>
  <c r="JL39" i="5"/>
  <c r="JM39" i="5"/>
  <c r="JN39" i="5"/>
  <c r="JO39" i="5"/>
  <c r="JO40" i="5" s="1"/>
  <c r="JP39" i="5"/>
  <c r="JP40" i="5" s="1"/>
  <c r="JQ39" i="5"/>
  <c r="JR39" i="5"/>
  <c r="JR40" i="5" s="1"/>
  <c r="JS39" i="5"/>
  <c r="JS40" i="5" s="1"/>
  <c r="JT39" i="5"/>
  <c r="JU39" i="5"/>
  <c r="JV39" i="5"/>
  <c r="JW39" i="5"/>
  <c r="JW40" i="5" s="1"/>
  <c r="JX39" i="5"/>
  <c r="JX40" i="5" s="1"/>
  <c r="JY39" i="5"/>
  <c r="JZ39" i="5"/>
  <c r="JZ40" i="5" s="1"/>
  <c r="KA39" i="5"/>
  <c r="KA40" i="5" s="1"/>
  <c r="KB39" i="5"/>
  <c r="KC39" i="5"/>
  <c r="KD39" i="5"/>
  <c r="KE39" i="5"/>
  <c r="KE40" i="5" s="1"/>
  <c r="KF39" i="5"/>
  <c r="KF40" i="5" s="1"/>
  <c r="KG39" i="5"/>
  <c r="KH39" i="5"/>
  <c r="KH40" i="5" s="1"/>
  <c r="KI39" i="5"/>
  <c r="KI40" i="5" s="1"/>
  <c r="KJ39" i="5"/>
  <c r="KK39" i="5"/>
  <c r="KL39" i="5"/>
  <c r="KM39" i="5"/>
  <c r="KM40" i="5" s="1"/>
  <c r="KN39" i="5"/>
  <c r="KN40" i="5" s="1"/>
  <c r="KO39" i="5"/>
  <c r="KP39" i="5"/>
  <c r="KP40" i="5" s="1"/>
  <c r="KQ39" i="5"/>
  <c r="KQ40" i="5" s="1"/>
  <c r="KR39" i="5"/>
  <c r="KS39" i="5"/>
  <c r="KT39" i="5"/>
  <c r="KU39" i="5"/>
  <c r="KU40" i="5" s="1"/>
  <c r="KV39" i="5"/>
  <c r="KV40" i="5" s="1"/>
  <c r="KW39" i="5"/>
  <c r="KX39" i="5"/>
  <c r="KX40" i="5" s="1"/>
  <c r="KY39" i="5"/>
  <c r="KY40" i="5" s="1"/>
  <c r="KZ39" i="5"/>
  <c r="LA39" i="5"/>
  <c r="LB39" i="5"/>
  <c r="LC39" i="5"/>
  <c r="LC40" i="5" s="1"/>
  <c r="LD39" i="5"/>
  <c r="LD40" i="5" s="1"/>
  <c r="LE39" i="5"/>
  <c r="LF39" i="5"/>
  <c r="LF40" i="5" s="1"/>
  <c r="LG39" i="5"/>
  <c r="LG40" i="5" s="1"/>
  <c r="LH39" i="5"/>
  <c r="LI39" i="5"/>
  <c r="LJ39" i="5"/>
  <c r="LK39" i="5"/>
  <c r="LK40" i="5" s="1"/>
  <c r="LL39" i="5"/>
  <c r="LL40" i="5" s="1"/>
  <c r="LM39" i="5"/>
  <c r="LN39" i="5"/>
  <c r="LN40" i="5" s="1"/>
  <c r="LO39" i="5"/>
  <c r="LO40" i="5" s="1"/>
  <c r="LP39" i="5"/>
  <c r="LQ39" i="5"/>
  <c r="LR39" i="5"/>
  <c r="LS39" i="5"/>
  <c r="LS40" i="5" s="1"/>
  <c r="LT39" i="5"/>
  <c r="LT40" i="5" s="1"/>
  <c r="LU39" i="5"/>
  <c r="LV39" i="5"/>
  <c r="LV40" i="5" s="1"/>
  <c r="LW39" i="5"/>
  <c r="LW40" i="5" s="1"/>
  <c r="LX39" i="5"/>
  <c r="LY39" i="5"/>
  <c r="LZ39" i="5"/>
  <c r="MA39" i="5"/>
  <c r="MA40" i="5" s="1"/>
  <c r="MB39" i="5"/>
  <c r="MB40" i="5" s="1"/>
  <c r="MC39" i="5"/>
  <c r="MD39" i="5"/>
  <c r="MD40" i="5" s="1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E40" i="5"/>
  <c r="H40" i="5"/>
  <c r="I40" i="5"/>
  <c r="J40" i="5"/>
  <c r="M40" i="5"/>
  <c r="P40" i="5"/>
  <c r="Q40" i="5"/>
  <c r="R40" i="5"/>
  <c r="U40" i="5"/>
  <c r="X40" i="5"/>
  <c r="Y40" i="5"/>
  <c r="Z40" i="5"/>
  <c r="AC40" i="5"/>
  <c r="AF40" i="5"/>
  <c r="AG40" i="5"/>
  <c r="AH40" i="5"/>
  <c r="AK40" i="5"/>
  <c r="AN40" i="5"/>
  <c r="AO40" i="5"/>
  <c r="AP40" i="5"/>
  <c r="AS40" i="5"/>
  <c r="AV40" i="5"/>
  <c r="AW40" i="5"/>
  <c r="AX40" i="5"/>
  <c r="BA40" i="5"/>
  <c r="BD40" i="5"/>
  <c r="BE40" i="5"/>
  <c r="BF40" i="5"/>
  <c r="BI40" i="5"/>
  <c r="BL40" i="5"/>
  <c r="BM40" i="5"/>
  <c r="BN40" i="5"/>
  <c r="BQ40" i="5"/>
  <c r="BT40" i="5"/>
  <c r="BU40" i="5"/>
  <c r="BV40" i="5"/>
  <c r="BY40" i="5"/>
  <c r="CB40" i="5"/>
  <c r="CC40" i="5"/>
  <c r="CD40" i="5"/>
  <c r="CG40" i="5"/>
  <c r="CJ40" i="5"/>
  <c r="CK40" i="5"/>
  <c r="CL40" i="5"/>
  <c r="CO40" i="5"/>
  <c r="CR40" i="5"/>
  <c r="CS40" i="5"/>
  <c r="CT40" i="5"/>
  <c r="CW40" i="5"/>
  <c r="CZ40" i="5"/>
  <c r="DA40" i="5"/>
  <c r="DB40" i="5"/>
  <c r="DE40" i="5"/>
  <c r="DH40" i="5"/>
  <c r="DI40" i="5"/>
  <c r="DJ40" i="5"/>
  <c r="DM40" i="5"/>
  <c r="DP40" i="5"/>
  <c r="DQ40" i="5"/>
  <c r="DR40" i="5"/>
  <c r="DU40" i="5"/>
  <c r="DX40" i="5"/>
  <c r="DY40" i="5"/>
  <c r="DZ40" i="5"/>
  <c r="EC40" i="5"/>
  <c r="EF40" i="5"/>
  <c r="EG40" i="5"/>
  <c r="EH40" i="5"/>
  <c r="EK40" i="5"/>
  <c r="EN40" i="5"/>
  <c r="EO40" i="5"/>
  <c r="EP40" i="5"/>
  <c r="ES40" i="5"/>
  <c r="EV40" i="5"/>
  <c r="EW40" i="5"/>
  <c r="EX40" i="5"/>
  <c r="FA40" i="5"/>
  <c r="FD40" i="5"/>
  <c r="FE40" i="5"/>
  <c r="FF40" i="5"/>
  <c r="FI40" i="5"/>
  <c r="FL40" i="5"/>
  <c r="FM40" i="5"/>
  <c r="FN40" i="5"/>
  <c r="FQ40" i="5"/>
  <c r="FT40" i="5"/>
  <c r="FU40" i="5"/>
  <c r="FV40" i="5"/>
  <c r="FY40" i="5"/>
  <c r="GB40" i="5"/>
  <c r="GC40" i="5"/>
  <c r="GD40" i="5"/>
  <c r="GG40" i="5"/>
  <c r="GJ40" i="5"/>
  <c r="GK40" i="5"/>
  <c r="GL40" i="5"/>
  <c r="GO40" i="5"/>
  <c r="GR40" i="5"/>
  <c r="GS40" i="5"/>
  <c r="GT40" i="5"/>
  <c r="GW40" i="5"/>
  <c r="GZ40" i="5"/>
  <c r="HA40" i="5"/>
  <c r="HB40" i="5"/>
  <c r="HE40" i="5"/>
  <c r="HH40" i="5"/>
  <c r="HI40" i="5"/>
  <c r="HJ40" i="5"/>
  <c r="HM40" i="5"/>
  <c r="HP40" i="5"/>
  <c r="HQ40" i="5"/>
  <c r="HR40" i="5"/>
  <c r="HU40" i="5"/>
  <c r="HX40" i="5"/>
  <c r="HY40" i="5"/>
  <c r="HZ40" i="5"/>
  <c r="IC40" i="5"/>
  <c r="IF40" i="5"/>
  <c r="IG40" i="5"/>
  <c r="IH40" i="5"/>
  <c r="IK40" i="5"/>
  <c r="IN40" i="5"/>
  <c r="IO40" i="5"/>
  <c r="IP40" i="5"/>
  <c r="IS40" i="5"/>
  <c r="IV40" i="5"/>
  <c r="IW40" i="5"/>
  <c r="IX40" i="5"/>
  <c r="JA40" i="5"/>
  <c r="JD40" i="5"/>
  <c r="JE40" i="5"/>
  <c r="JF40" i="5"/>
  <c r="JI40" i="5"/>
  <c r="JL40" i="5"/>
  <c r="JM40" i="5"/>
  <c r="JN40" i="5"/>
  <c r="JQ40" i="5"/>
  <c r="JT40" i="5"/>
  <c r="JU40" i="5"/>
  <c r="JV40" i="5"/>
  <c r="JY40" i="5"/>
  <c r="KB40" i="5"/>
  <c r="KC40" i="5"/>
  <c r="KD40" i="5"/>
  <c r="KG40" i="5"/>
  <c r="KJ40" i="5"/>
  <c r="KK40" i="5"/>
  <c r="KL40" i="5"/>
  <c r="KO40" i="5"/>
  <c r="KR40" i="5"/>
  <c r="KS40" i="5"/>
  <c r="KT40" i="5"/>
  <c r="KW40" i="5"/>
  <c r="KZ40" i="5"/>
  <c r="LA40" i="5"/>
  <c r="LB40" i="5"/>
  <c r="LE40" i="5"/>
  <c r="LH40" i="5"/>
  <c r="LI40" i="5"/>
  <c r="LJ40" i="5"/>
  <c r="LM40" i="5"/>
  <c r="LP40" i="5"/>
  <c r="LQ40" i="5"/>
  <c r="LR40" i="5"/>
  <c r="LU40" i="5"/>
  <c r="LX40" i="5"/>
  <c r="LY40" i="5"/>
  <c r="LZ40" i="5"/>
  <c r="MC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D40" i="4"/>
  <c r="X40" i="4"/>
  <c r="AJ40" i="4"/>
  <c r="AM40" i="4"/>
  <c r="BG40" i="4"/>
  <c r="BO40" i="4"/>
  <c r="CI40" i="4"/>
  <c r="CJ40" i="4"/>
  <c r="CU40" i="4"/>
  <c r="DC40" i="4"/>
  <c r="DS40" i="4"/>
  <c r="EI40" i="4"/>
  <c r="EU40" i="4"/>
  <c r="FG40" i="4"/>
  <c r="FS40" i="4"/>
  <c r="GE40" i="4"/>
  <c r="GU40" i="4"/>
  <c r="HK40" i="4"/>
  <c r="HS40" i="4"/>
  <c r="IM40" i="4"/>
  <c r="IY40" i="4"/>
  <c r="JS40" i="4"/>
  <c r="KE40" i="4"/>
  <c r="KQ40" i="4"/>
  <c r="LK40" i="4"/>
  <c r="LS40" i="4"/>
  <c r="MI40" i="4"/>
  <c r="MQ40" i="4"/>
  <c r="MT40" i="4"/>
  <c r="MU40" i="4"/>
  <c r="NC40" i="4"/>
  <c r="NJ40" i="4"/>
  <c r="NL40" i="4"/>
  <c r="OA40" i="4"/>
  <c r="OQ40" i="4"/>
  <c r="OY40" i="4"/>
  <c r="PG40" i="4"/>
  <c r="PO40" i="4"/>
  <c r="PW40" i="4"/>
  <c r="QI40" i="4"/>
  <c r="QY40" i="4"/>
  <c r="RK40" i="4"/>
  <c r="RS40" i="4"/>
  <c r="SA40" i="4"/>
  <c r="SI40" i="4"/>
  <c r="SY40" i="4"/>
  <c r="C39" i="4"/>
  <c r="C40" i="4" s="1"/>
  <c r="D44" i="3"/>
  <c r="D45" i="3" s="1"/>
  <c r="E44" i="3"/>
  <c r="E45" i="3" s="1"/>
  <c r="F44" i="3"/>
  <c r="F45" i="3" s="1"/>
  <c r="H44" i="3"/>
  <c r="H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AI44" i="3"/>
  <c r="AI45" i="3" s="1"/>
  <c r="AJ44" i="3"/>
  <c r="AJ45" i="3" s="1"/>
  <c r="AK44" i="3"/>
  <c r="AK45" i="3" s="1"/>
  <c r="AL44" i="3"/>
  <c r="AL45" i="3" s="1"/>
  <c r="AM44" i="3"/>
  <c r="AM45" i="3" s="1"/>
  <c r="AN44" i="3"/>
  <c r="AN45" i="3" s="1"/>
  <c r="AO44" i="3"/>
  <c r="AO45" i="3" s="1"/>
  <c r="AP44" i="3"/>
  <c r="AP45" i="3" s="1"/>
  <c r="AQ44" i="3"/>
  <c r="AQ45" i="3" s="1"/>
  <c r="AR44" i="3"/>
  <c r="AR45" i="3" s="1"/>
  <c r="AS44" i="3"/>
  <c r="AS45" i="3" s="1"/>
  <c r="AT44" i="3"/>
  <c r="AT45" i="3" s="1"/>
  <c r="AU44" i="3"/>
  <c r="AU45" i="3" s="1"/>
  <c r="AV44" i="3"/>
  <c r="AV45" i="3" s="1"/>
  <c r="AW44" i="3"/>
  <c r="AW45" i="3" s="1"/>
  <c r="AX44" i="3"/>
  <c r="AX45" i="3" s="1"/>
  <c r="AY44" i="3"/>
  <c r="AY45" i="3" s="1"/>
  <c r="AZ44" i="3"/>
  <c r="AZ45" i="3" s="1"/>
  <c r="BA44" i="3"/>
  <c r="BA45" i="3" s="1"/>
  <c r="BB44" i="3"/>
  <c r="BB45" i="3" s="1"/>
  <c r="BC44" i="3"/>
  <c r="BC45" i="3" s="1"/>
  <c r="BD44" i="3"/>
  <c r="BD45" i="3" s="1"/>
  <c r="BE44" i="3"/>
  <c r="BE45" i="3" s="1"/>
  <c r="BF44" i="3"/>
  <c r="BF45" i="3" s="1"/>
  <c r="BG44" i="3"/>
  <c r="BG45" i="3" s="1"/>
  <c r="BH44" i="3"/>
  <c r="BH45" i="3" s="1"/>
  <c r="BI44" i="3"/>
  <c r="BI45" i="3" s="1"/>
  <c r="BJ44" i="3"/>
  <c r="BJ45" i="3" s="1"/>
  <c r="BK44" i="3"/>
  <c r="BK45" i="3" s="1"/>
  <c r="BL44" i="3"/>
  <c r="BL45" i="3" s="1"/>
  <c r="BM44" i="3"/>
  <c r="BM45" i="3" s="1"/>
  <c r="BN44" i="3"/>
  <c r="BN45" i="3" s="1"/>
  <c r="BO44" i="3"/>
  <c r="BO45" i="3" s="1"/>
  <c r="BP44" i="3"/>
  <c r="BP45" i="3" s="1"/>
  <c r="BQ44" i="3"/>
  <c r="BQ45" i="3" s="1"/>
  <c r="BR44" i="3"/>
  <c r="BR45" i="3" s="1"/>
  <c r="BS44" i="3"/>
  <c r="BS45" i="3" s="1"/>
  <c r="BT44" i="3"/>
  <c r="BT45" i="3" s="1"/>
  <c r="BU44" i="3"/>
  <c r="BU45" i="3" s="1"/>
  <c r="BV44" i="3"/>
  <c r="BV45" i="3" s="1"/>
  <c r="BW44" i="3"/>
  <c r="BW45" i="3" s="1"/>
  <c r="BX44" i="3"/>
  <c r="BX45" i="3" s="1"/>
  <c r="BY44" i="3"/>
  <c r="BY45" i="3" s="1"/>
  <c r="BZ44" i="3"/>
  <c r="BZ45" i="3" s="1"/>
  <c r="CA44" i="3"/>
  <c r="CA45" i="3" s="1"/>
  <c r="CB44" i="3"/>
  <c r="CB45" i="3" s="1"/>
  <c r="CC44" i="3"/>
  <c r="CC45" i="3" s="1"/>
  <c r="CE44" i="3"/>
  <c r="CE45" i="3" s="1"/>
  <c r="CG44" i="3"/>
  <c r="CG45" i="3" s="1"/>
  <c r="CH44" i="3"/>
  <c r="CH45" i="3" s="1"/>
  <c r="CJ44" i="3"/>
  <c r="CJ45" i="3" s="1"/>
  <c r="CK44" i="3"/>
  <c r="CK45" i="3" s="1"/>
  <c r="CL44" i="3"/>
  <c r="CL45" i="3" s="1"/>
  <c r="CM44" i="3"/>
  <c r="CM45" i="3" s="1"/>
  <c r="CN44" i="3"/>
  <c r="CN45" i="3" s="1"/>
  <c r="CO44" i="3"/>
  <c r="CO45" i="3" s="1"/>
  <c r="CP44" i="3"/>
  <c r="CP45" i="3" s="1"/>
  <c r="CQ44" i="3"/>
  <c r="CQ45" i="3" s="1"/>
  <c r="CR44" i="3"/>
  <c r="CR45" i="3" s="1"/>
  <c r="CS44" i="3"/>
  <c r="CS45" i="3" s="1"/>
  <c r="CT44" i="3"/>
  <c r="CT45" i="3" s="1"/>
  <c r="CU44" i="3"/>
  <c r="CU45" i="3" s="1"/>
  <c r="CV44" i="3"/>
  <c r="CV45" i="3" s="1"/>
  <c r="CW44" i="3"/>
  <c r="CW45" i="3" s="1"/>
  <c r="CX44" i="3"/>
  <c r="CX45" i="3" s="1"/>
  <c r="CY44" i="3"/>
  <c r="CY45" i="3" s="1"/>
  <c r="CZ44" i="3"/>
  <c r="CZ45" i="3" s="1"/>
  <c r="DA44" i="3"/>
  <c r="DA45" i="3" s="1"/>
  <c r="DB44" i="3"/>
  <c r="DB45" i="3" s="1"/>
  <c r="DC44" i="3"/>
  <c r="DC45" i="3" s="1"/>
  <c r="DD44" i="3"/>
  <c r="DD45" i="3" s="1"/>
  <c r="DE44" i="3"/>
  <c r="DE45" i="3" s="1"/>
  <c r="DF44" i="3"/>
  <c r="DF45" i="3" s="1"/>
  <c r="DG44" i="3"/>
  <c r="DG45" i="3" s="1"/>
  <c r="DH44" i="3"/>
  <c r="DH45" i="3" s="1"/>
  <c r="DI44" i="3"/>
  <c r="DI45" i="3" s="1"/>
  <c r="DJ44" i="3"/>
  <c r="DJ45" i="3" s="1"/>
  <c r="DK44" i="3"/>
  <c r="DK45" i="3" s="1"/>
  <c r="DL44" i="3"/>
  <c r="DL45" i="3" s="1"/>
  <c r="DM44" i="3"/>
  <c r="DM45" i="3" s="1"/>
  <c r="DO44" i="3"/>
  <c r="DO45" i="3" s="1"/>
  <c r="DP44" i="3"/>
  <c r="DP45" i="3" s="1"/>
  <c r="DQ44" i="3"/>
  <c r="DQ45" i="3" s="1"/>
  <c r="DR44" i="3"/>
  <c r="DR45" i="3" s="1"/>
  <c r="DS44" i="3"/>
  <c r="DS45" i="3" s="1"/>
  <c r="DT44" i="3"/>
  <c r="DT45" i="3" s="1"/>
  <c r="DU44" i="3"/>
  <c r="DU45" i="3" s="1"/>
  <c r="DV44" i="3"/>
  <c r="DV45" i="3" s="1"/>
  <c r="DW44" i="3"/>
  <c r="DW45" i="3" s="1"/>
  <c r="DX44" i="3"/>
  <c r="DX45" i="3" s="1"/>
  <c r="DY44" i="3"/>
  <c r="DY45" i="3" s="1"/>
  <c r="DZ44" i="3"/>
  <c r="DZ45" i="3" s="1"/>
  <c r="EA44" i="3"/>
  <c r="EA45" i="3" s="1"/>
  <c r="EB44" i="3"/>
  <c r="EB45" i="3" s="1"/>
  <c r="EC44" i="3"/>
  <c r="EC45" i="3" s="1"/>
  <c r="ED44" i="3"/>
  <c r="ED45" i="3" s="1"/>
  <c r="EE44" i="3"/>
  <c r="EE45" i="3" s="1"/>
  <c r="EF44" i="3"/>
  <c r="EF45" i="3" s="1"/>
  <c r="EG44" i="3"/>
  <c r="EG45" i="3" s="1"/>
  <c r="EH44" i="3"/>
  <c r="EH45" i="3" s="1"/>
  <c r="EI44" i="3"/>
  <c r="EI45" i="3" s="1"/>
  <c r="EJ44" i="3"/>
  <c r="EJ45" i="3" s="1"/>
  <c r="EK44" i="3"/>
  <c r="EK45" i="3" s="1"/>
  <c r="EL44" i="3"/>
  <c r="EL45" i="3" s="1"/>
  <c r="EM44" i="3"/>
  <c r="EM45" i="3" s="1"/>
  <c r="EN44" i="3"/>
  <c r="EN45" i="3" s="1"/>
  <c r="EP44" i="3"/>
  <c r="EP45" i="3" s="1"/>
  <c r="ER44" i="3"/>
  <c r="ER45" i="3" s="1"/>
  <c r="ES44" i="3"/>
  <c r="ES45" i="3" s="1"/>
  <c r="ET44" i="3"/>
  <c r="ET45" i="3" s="1"/>
  <c r="EV44" i="3"/>
  <c r="EV45" i="3" s="1"/>
  <c r="EW44" i="3"/>
  <c r="EW45" i="3" s="1"/>
  <c r="EY44" i="3"/>
  <c r="EY45" i="3" s="1"/>
  <c r="EZ44" i="3"/>
  <c r="EZ45" i="3" s="1"/>
  <c r="FA44" i="3"/>
  <c r="FA45" i="3" s="1"/>
  <c r="FB44" i="3"/>
  <c r="FB45" i="3" s="1"/>
  <c r="FC44" i="3"/>
  <c r="FC45" i="3" s="1"/>
  <c r="FD44" i="3"/>
  <c r="FD45" i="3" s="1"/>
  <c r="FE44" i="3"/>
  <c r="FE45" i="3" s="1"/>
  <c r="FG44" i="3"/>
  <c r="FG45" i="3" s="1"/>
  <c r="FH44" i="3"/>
  <c r="FH45" i="3" s="1"/>
  <c r="FI44" i="3"/>
  <c r="FI45" i="3" s="1"/>
  <c r="FK44" i="3"/>
  <c r="FK45" i="3" s="1"/>
  <c r="FL44" i="3"/>
  <c r="FL45" i="3" s="1"/>
  <c r="FN44" i="3"/>
  <c r="FN45" i="3" s="1"/>
  <c r="FP44" i="3"/>
  <c r="FP45" i="3" s="1"/>
  <c r="FQ44" i="3"/>
  <c r="FQ45" i="3" s="1"/>
  <c r="FR44" i="3"/>
  <c r="FR45" i="3" s="1"/>
  <c r="FS44" i="3"/>
  <c r="FS45" i="3" s="1"/>
  <c r="FT44" i="3"/>
  <c r="FT45" i="3" s="1"/>
  <c r="FV44" i="3"/>
  <c r="FV45" i="3" s="1"/>
  <c r="FW44" i="3"/>
  <c r="FW45" i="3" s="1"/>
  <c r="FX44" i="3"/>
  <c r="FX45" i="3" s="1"/>
  <c r="FY44" i="3"/>
  <c r="FY45" i="3" s="1"/>
  <c r="FZ44" i="3"/>
  <c r="FZ45" i="3" s="1"/>
  <c r="GA44" i="3"/>
  <c r="GA45" i="3" s="1"/>
  <c r="GC44" i="3"/>
  <c r="GC45" i="3" s="1"/>
  <c r="GD44" i="3"/>
  <c r="GD45" i="3" s="1"/>
  <c r="GF44" i="3"/>
  <c r="GF45" i="3" s="1"/>
  <c r="GG44" i="3"/>
  <c r="GG45" i="3" s="1"/>
  <c r="GI44" i="3"/>
  <c r="GI45" i="3" s="1"/>
  <c r="GJ44" i="3"/>
  <c r="GJ45" i="3" s="1"/>
  <c r="GK44" i="3"/>
  <c r="GK45" i="3" s="1"/>
  <c r="GL44" i="3"/>
  <c r="GL45" i="3" s="1"/>
  <c r="GM44" i="3"/>
  <c r="GM45" i="3" s="1"/>
  <c r="GN44" i="3"/>
  <c r="GN45" i="3" s="1"/>
  <c r="GO44" i="3"/>
  <c r="GO45" i="3" s="1"/>
  <c r="GP44" i="3"/>
  <c r="GP45" i="3" s="1"/>
  <c r="GQ44" i="3"/>
  <c r="GQ45" i="3" s="1"/>
  <c r="GR44" i="3"/>
  <c r="GR45" i="3" s="1"/>
  <c r="GS44" i="3"/>
  <c r="GS45" i="3" s="1"/>
  <c r="GT44" i="3"/>
  <c r="GT45" i="3" s="1"/>
  <c r="GU44" i="3"/>
  <c r="GU45" i="3" s="1"/>
  <c r="GW44" i="3"/>
  <c r="GW45" i="3" s="1"/>
  <c r="GX44" i="3"/>
  <c r="GX45" i="3" s="1"/>
  <c r="GY44" i="3"/>
  <c r="GY45" i="3" s="1"/>
  <c r="GZ44" i="3"/>
  <c r="GZ45" i="3" s="1"/>
  <c r="HA44" i="3"/>
  <c r="HA45" i="3" s="1"/>
  <c r="HB44" i="3"/>
  <c r="HB45" i="3" s="1"/>
  <c r="HC44" i="3"/>
  <c r="HC45" i="3" s="1"/>
  <c r="HD44" i="3"/>
  <c r="HD45" i="3" s="1"/>
  <c r="HE44" i="3"/>
  <c r="HE45" i="3" s="1"/>
  <c r="HF44" i="3"/>
  <c r="HF45" i="3" s="1"/>
  <c r="HG44" i="3"/>
  <c r="HG45" i="3" s="1"/>
  <c r="HH44" i="3"/>
  <c r="HH45" i="3" s="1"/>
  <c r="HI44" i="3"/>
  <c r="HI45" i="3" s="1"/>
  <c r="HJ44" i="3"/>
  <c r="HJ45" i="3" s="1"/>
  <c r="HK44" i="3"/>
  <c r="HK45" i="3" s="1"/>
  <c r="HL44" i="3"/>
  <c r="HL45" i="3" s="1"/>
  <c r="HM44" i="3"/>
  <c r="HM45" i="3" s="1"/>
  <c r="HN44" i="3"/>
  <c r="HN45" i="3" s="1"/>
  <c r="HO44" i="3"/>
  <c r="HO45" i="3" s="1"/>
  <c r="HP44" i="3"/>
  <c r="HP45" i="3" s="1"/>
  <c r="HS44" i="3"/>
  <c r="HS45" i="3" s="1"/>
  <c r="HT44" i="3"/>
  <c r="HT45" i="3" s="1"/>
  <c r="HU44" i="3"/>
  <c r="HU45" i="3" s="1"/>
  <c r="HV44" i="3"/>
  <c r="HV45" i="3" s="1"/>
  <c r="HW44" i="3"/>
  <c r="HW45" i="3" s="1"/>
  <c r="HX44" i="3"/>
  <c r="HX45" i="3" s="1"/>
  <c r="HY44" i="3"/>
  <c r="HY45" i="3" s="1"/>
  <c r="HZ44" i="3"/>
  <c r="HZ45" i="3" s="1"/>
  <c r="IA44" i="3"/>
  <c r="IA45" i="3" s="1"/>
  <c r="IB44" i="3"/>
  <c r="IB45" i="3" s="1"/>
  <c r="IC44" i="3"/>
  <c r="IC45" i="3" s="1"/>
  <c r="ID44" i="3"/>
  <c r="ID45" i="3" s="1"/>
  <c r="IE44" i="3"/>
  <c r="IE45" i="3" s="1"/>
  <c r="IF44" i="3"/>
  <c r="IF45" i="3" s="1"/>
  <c r="IG44" i="3"/>
  <c r="IG45" i="3" s="1"/>
  <c r="IH44" i="3"/>
  <c r="IH45" i="3" s="1"/>
  <c r="II44" i="3"/>
  <c r="II45" i="3" s="1"/>
  <c r="IJ44" i="3"/>
  <c r="IJ45" i="3" s="1"/>
  <c r="IK44" i="3"/>
  <c r="IK45" i="3" s="1"/>
  <c r="IL44" i="3"/>
  <c r="IL45" i="3" s="1"/>
  <c r="IM44" i="3"/>
  <c r="IM45" i="3" s="1"/>
  <c r="IN44" i="3"/>
  <c r="IN45" i="3" s="1"/>
  <c r="IO44" i="3"/>
  <c r="IO45" i="3" s="1"/>
  <c r="IP44" i="3"/>
  <c r="IP45" i="3" s="1"/>
  <c r="IQ44" i="3"/>
  <c r="IQ45" i="3" s="1"/>
  <c r="IR44" i="3"/>
  <c r="IR45" i="3" s="1"/>
  <c r="IS44" i="3"/>
  <c r="IS45" i="3" s="1"/>
  <c r="IT44" i="3"/>
  <c r="IT45" i="3" s="1"/>
  <c r="IU44" i="3"/>
  <c r="IU45" i="3" s="1"/>
  <c r="IV44" i="3"/>
  <c r="IV45" i="3" s="1"/>
  <c r="IW44" i="3"/>
  <c r="IW45" i="3" s="1"/>
  <c r="IX44" i="3"/>
  <c r="IX45" i="3" s="1"/>
  <c r="IY44" i="3"/>
  <c r="IY45" i="3" s="1"/>
  <c r="IZ44" i="3"/>
  <c r="IZ45" i="3" s="1"/>
  <c r="JA44" i="3"/>
  <c r="JA45" i="3" s="1"/>
  <c r="JB44" i="3"/>
  <c r="JB45" i="3" s="1"/>
  <c r="JC44" i="3"/>
  <c r="JC45" i="3" s="1"/>
  <c r="JD44" i="3"/>
  <c r="JD45" i="3" s="1"/>
  <c r="JE44" i="3"/>
  <c r="JE45" i="3" s="1"/>
  <c r="JF44" i="3"/>
  <c r="JF45" i="3" s="1"/>
  <c r="JG44" i="3"/>
  <c r="JG45" i="3" s="1"/>
  <c r="JH44" i="3"/>
  <c r="JH45" i="3" s="1"/>
  <c r="JI44" i="3"/>
  <c r="JI45" i="3" s="1"/>
  <c r="JJ44" i="3"/>
  <c r="JJ45" i="3" s="1"/>
  <c r="JK44" i="3"/>
  <c r="JK45" i="3" s="1"/>
  <c r="JL44" i="3"/>
  <c r="JL45" i="3" s="1"/>
  <c r="JM44" i="3"/>
  <c r="JM45" i="3" s="1"/>
  <c r="JN44" i="3"/>
  <c r="JN45" i="3" s="1"/>
  <c r="JO44" i="3"/>
  <c r="JO45" i="3" s="1"/>
  <c r="JP44" i="3"/>
  <c r="JP45" i="3" s="1"/>
  <c r="JQ44" i="3"/>
  <c r="JQ45" i="3" s="1"/>
  <c r="JR44" i="3"/>
  <c r="JR45" i="3" s="1"/>
  <c r="JS44" i="3"/>
  <c r="JS45" i="3" s="1"/>
  <c r="JT44" i="3"/>
  <c r="JT45" i="3" s="1"/>
  <c r="JU44" i="3"/>
  <c r="JU45" i="3" s="1"/>
  <c r="JV44" i="3"/>
  <c r="JV45" i="3" s="1"/>
  <c r="JX44" i="3"/>
  <c r="JX45" i="3" s="1"/>
  <c r="JY44" i="3"/>
  <c r="JY45" i="3" s="1"/>
  <c r="JZ44" i="3"/>
  <c r="JZ45" i="3" s="1"/>
  <c r="KA44" i="3"/>
  <c r="KA45" i="3" s="1"/>
  <c r="KB44" i="3"/>
  <c r="KB45" i="3" s="1"/>
  <c r="KC44" i="3"/>
  <c r="KC45" i="3" s="1"/>
  <c r="KD44" i="3"/>
  <c r="KD45" i="3" s="1"/>
  <c r="KE44" i="3"/>
  <c r="KE45" i="3" s="1"/>
  <c r="KF44" i="3"/>
  <c r="KF45" i="3" s="1"/>
  <c r="KG44" i="3"/>
  <c r="KG45" i="3" s="1"/>
  <c r="KH44" i="3"/>
  <c r="KH45" i="3" s="1"/>
  <c r="KI44" i="3"/>
  <c r="KI45" i="3" s="1"/>
  <c r="KJ44" i="3"/>
  <c r="KJ45" i="3" s="1"/>
  <c r="KK44" i="3"/>
  <c r="KK45" i="3" s="1"/>
  <c r="KL44" i="3"/>
  <c r="KL45" i="3" s="1"/>
  <c r="KM44" i="3"/>
  <c r="KM45" i="3" s="1"/>
  <c r="KO44" i="3"/>
  <c r="KO45" i="3" s="1"/>
  <c r="KP44" i="3"/>
  <c r="KP45" i="3" s="1"/>
  <c r="KQ44" i="3"/>
  <c r="KQ45" i="3" s="1"/>
  <c r="KR44" i="3"/>
  <c r="KR45" i="3" s="1"/>
  <c r="KS44" i="3"/>
  <c r="KS45" i="3" s="1"/>
  <c r="KT44" i="3"/>
  <c r="KT45" i="3" s="1"/>
  <c r="KU44" i="3"/>
  <c r="KU45" i="3" s="1"/>
  <c r="KV44" i="3"/>
  <c r="KV45" i="3" s="1"/>
  <c r="KW44" i="3"/>
  <c r="KW45" i="3" s="1"/>
  <c r="KX44" i="3"/>
  <c r="KX45" i="3" s="1"/>
  <c r="KY44" i="3"/>
  <c r="KY45" i="3" s="1"/>
  <c r="KZ44" i="3"/>
  <c r="KZ45" i="3" s="1"/>
  <c r="LA44" i="3"/>
  <c r="LA45" i="3" s="1"/>
  <c r="LB44" i="3"/>
  <c r="LB45" i="3" s="1"/>
  <c r="LC44" i="3"/>
  <c r="LC45" i="3" s="1"/>
  <c r="LD44" i="3"/>
  <c r="LD45" i="3" s="1"/>
  <c r="LE44" i="3"/>
  <c r="LE45" i="3" s="1"/>
  <c r="LF44" i="3"/>
  <c r="LF45" i="3" s="1"/>
  <c r="LG44" i="3"/>
  <c r="LG45" i="3" s="1"/>
  <c r="LH44" i="3"/>
  <c r="LH45" i="3" s="1"/>
  <c r="LI44" i="3"/>
  <c r="LI45" i="3" s="1"/>
  <c r="LJ44" i="3"/>
  <c r="LJ45" i="3" s="1"/>
  <c r="LK44" i="3"/>
  <c r="LK45" i="3" s="1"/>
  <c r="LL44" i="3"/>
  <c r="LL45" i="3" s="1"/>
  <c r="LM44" i="3"/>
  <c r="LM45" i="3" s="1"/>
  <c r="LN44" i="3"/>
  <c r="LN45" i="3" s="1"/>
  <c r="LO44" i="3"/>
  <c r="LO45" i="3" s="1"/>
  <c r="LP44" i="3"/>
  <c r="LP45" i="3" s="1"/>
  <c r="LQ44" i="3"/>
  <c r="LQ45" i="3" s="1"/>
  <c r="LR44" i="3"/>
  <c r="LR45" i="3" s="1"/>
  <c r="LS44" i="3"/>
  <c r="LS45" i="3" s="1"/>
  <c r="LT44" i="3"/>
  <c r="LT45" i="3" s="1"/>
  <c r="LU44" i="3"/>
  <c r="LU45" i="3" s="1"/>
  <c r="LV44" i="3"/>
  <c r="LV45" i="3" s="1"/>
  <c r="LW44" i="3"/>
  <c r="LW45" i="3" s="1"/>
  <c r="LX44" i="3"/>
  <c r="LX45" i="3" s="1"/>
  <c r="LY44" i="3"/>
  <c r="LY45" i="3" s="1"/>
  <c r="LZ44" i="3"/>
  <c r="LZ45" i="3" s="1"/>
  <c r="MA44" i="3"/>
  <c r="MA45" i="3" s="1"/>
  <c r="MB44" i="3"/>
  <c r="MB45" i="3" s="1"/>
  <c r="MC44" i="3"/>
  <c r="MC45" i="3" s="1"/>
  <c r="MD44" i="3"/>
  <c r="MD45" i="3" s="1"/>
  <c r="ME44" i="3"/>
  <c r="ME45" i="3" s="1"/>
  <c r="MF44" i="3"/>
  <c r="MF45" i="3" s="1"/>
  <c r="MH44" i="3"/>
  <c r="MH45" i="3" s="1"/>
  <c r="MI44" i="3"/>
  <c r="MI45" i="3" s="1"/>
  <c r="MJ44" i="3"/>
  <c r="MJ45" i="3" s="1"/>
  <c r="MK44" i="3"/>
  <c r="MK45" i="3" s="1"/>
  <c r="ML44" i="3"/>
  <c r="ML45" i="3" s="1"/>
  <c r="MM44" i="3"/>
  <c r="MM45" i="3" s="1"/>
  <c r="MN44" i="3"/>
  <c r="MN45" i="3" s="1"/>
  <c r="MO44" i="3"/>
  <c r="MO45" i="3" s="1"/>
  <c r="C44" i="3"/>
  <c r="C45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AF40" i="2"/>
  <c r="BS40" i="2"/>
  <c r="DK40" i="2"/>
  <c r="EQ40" i="2"/>
  <c r="FK40" i="2"/>
  <c r="GQ40" i="2"/>
  <c r="II40" i="2"/>
  <c r="JC40" i="2"/>
  <c r="JS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5" l="1"/>
  <c r="D45" i="4"/>
  <c r="D44" i="4"/>
  <c r="D45" i="5"/>
  <c r="D43" i="4"/>
  <c r="D43" i="5"/>
  <c r="D66" i="3"/>
  <c r="D61" i="3"/>
  <c r="D50" i="3"/>
  <c r="D48" i="3"/>
  <c r="D49" i="3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53" i="3"/>
  <c r="D64" i="3"/>
  <c r="D58" i="3"/>
  <c r="D62" i="3"/>
  <c r="D57" i="3"/>
  <c r="D52" i="3"/>
  <c r="D65" i="3"/>
  <c r="D56" i="3"/>
  <c r="D60" i="3"/>
  <c r="D54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<sst xmlns="http://schemas.openxmlformats.org/spreadsheetml/2006/main" count="3818" uniqueCount="3190">
  <si>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</si>
  <si>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</si>
  <si>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</si>
  <si>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</si>
  <si>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</si>
  <si>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</si>
  <si>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</si>
  <si>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</si>
  <si>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</si>
  <si>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</si>
  <si>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</si>
  <si>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</si>
  <si>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</si>
  <si>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</si>
  <si>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</si>
  <si>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</si>
  <si>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</si>
  <si>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</si>
  <si>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</si>
  <si>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</si>
  <si>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</si>
  <si>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</si>
  <si>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</si>
  <si>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</si>
  <si>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</si>
  <si>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</si>
  <si>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</si>
  <si>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</si>
  <si>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</si>
  <si>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</si>
  <si>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</si>
  <si>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</si>
  <si>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</si>
  <si>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</si>
  <si>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</si>
  <si>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</si>
  <si>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</si>
  <si>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</si>
  <si>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</si>
  <si>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</si>
  <si>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</si>
  <si>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</si>
  <si>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</si>
  <si>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</si>
  <si>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</si>
  <si>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</si>
  <si>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</si>
  <si>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</si>
  <si>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</si>
  <si>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</si>
  <si>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</si>
  <si>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</si>
  <si>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</si>
  <si>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</si>
  <si>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</si>
  <si>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</si>
  <si>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</si>
  <si>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</si>
  <si>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</si>
  <si>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</si>
  <si>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</si>
  <si>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</si>
  <si>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</si>
  <si>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</si>
  <si>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</si>
  <si>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</si>
  <si>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</si>
  <si>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</si>
  <si>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</si>
  <si>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</si>
  <si>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</si>
  <si>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</si>
  <si>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</si>
  <si>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</si>
  <si>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</si>
  <si>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</si>
  <si>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</si>
  <si>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</si>
  <si>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</si>
  <si>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</si>
  <si>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</si>
  <si>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</si>
  <si>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</si>
  <si>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</si>
  <si>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</si>
  <si>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</si>
  <si>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</si>
  <si>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</si>
  <si>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</si>
  <si>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</si>
  <si>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</si>
  <si>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</si>
  <si>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</si>
  <si>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</si>
  <si>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</si>
  <si>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</si>
  <si>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</si>
  <si>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</si>
  <si>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</si>
  <si>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</si>
  <si>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</si>
  <si>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</si>
  <si>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</si>
  <si>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</si>
  <si>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</si>
  <si>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</si>
  <si>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</si>
  <si>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</si>
  <si>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</si>
  <si>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</si>
  <si>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</si>
  <si>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</si>
  <si>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</si>
  <si>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</si>
  <si>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</si>
  <si>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</si>
  <si>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</si>
  <si>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</si>
  <si>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</si>
  <si>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</si>
  <si>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</si>
  <si>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</si>
  <si>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</si>
  <si>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</si>
  <si>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</si>
  <si>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</si>
  <si>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</si>
  <si>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</si>
  <si>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</si>
  <si>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</si>
  <si>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</si>
  <si>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</si>
  <si>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</si>
  <si>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</si>
  <si>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</si>
  <si>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</si>
  <si>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</si>
  <si>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</si>
  <si>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</si>
  <si>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</si>
  <si>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</si>
  <si>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</si>
  <si>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</si>
  <si>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</si>
  <si>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</si>
  <si>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</si>
  <si>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</si>
  <si>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</si>
  <si>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</si>
  <si>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</si>
  <si>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</si>
  <si>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</si>
  <si>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</si>
  <si>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</si>
  <si>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</si>
  <si>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</si>
  <si>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</si>
  <si>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</si>
  <si>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</si>
  <si>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</si>
  <si>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</si>
  <si>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</si>
  <si>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</si>
  <si>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</si>
  <si>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</si>
  <si>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</si>
  <si>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</si>
  <si>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</si>
  <si>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</si>
  <si>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</si>
  <si>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</si>
  <si>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</si>
  <si>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</si>
  <si>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</si>
  <si>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</si>
  <si>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</si>
  <si>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</si>
  <si>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</si>
  <si>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</si>
  <si>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</si>
  <si>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</si>
  <si>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</si>
  <si>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</si>
  <si>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</si>
  <si>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</si>
  <si>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</si>
  <si>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</si>
  <si>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</si>
  <si>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</si>
  <si>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</si>
  <si>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</si>
  <si>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</si>
  <si>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</si>
  <si>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</si>
  <si>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</si>
  <si>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</si>
  <si>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</si>
  <si>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</si>
  <si>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</si>
  <si>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</si>
  <si>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</si>
  <si>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</si>
  <si>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</si>
  <si>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</si>
  <si>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</si>
  <si>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</si>
  <si>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</si>
  <si>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</si>
  <si>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</si>
  <si>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</si>
  <si>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</si>
  <si>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</si>
  <si>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</si>
  <si>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</si>
  <si>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</si>
  <si>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</si>
  <si>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</si>
  <si>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</si>
  <si>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</si>
  <si>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</si>
  <si>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</si>
  <si>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</si>
  <si>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</si>
  <si>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</si>
  <si>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</si>
  <si>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</si>
  <si>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</si>
  <si>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</si>
  <si>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</si>
  <si>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</si>
  <si>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</si>
  <si>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</si>
  <si>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</si>
  <si>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</si>
  <si>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</si>
  <si>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</si>
  <si>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</si>
  <si>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</si>
  <si>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</si>
  <si>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</si>
  <si>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</si>
  <si>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</si>
  <si>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</si>
  <si>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</si>
  <si>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</si>
  <si>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</si>
  <si>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</si>
  <si>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</si>
  <si>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</si>
  <si>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</si>
  <si>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</si>
  <si>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</si>
  <si>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</si>
  <si>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</si>
  <si>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</si>
  <si>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</si>
  <si>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</si>
  <si>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</si>
  <si>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</si>
  <si>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</si>
  <si>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</si>
  <si>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</si>
  <si>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</si>
  <si>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</si>
  <si>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</si>
  <si>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</si>
  <si>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</si>
  <si>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</si>
  <si>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</si>
  <si>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</si>
  <si>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</si>
  <si>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</si>
  <si>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</si>
  <si>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</si>
  <si>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</si>
  <si>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</si>
  <si>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</si>
  <si>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</si>
  <si>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</si>
  <si>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</si>
  <si>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</si>
  <si>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</si>
  <si>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</si>
  <si>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</si>
  <si>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</si>
  <si>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</si>
  <si>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</si>
  <si>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</si>
  <si>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</si>
  <si>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</si>
  <si>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</si>
  <si>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</si>
  <si>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</si>
  <si>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</si>
  <si>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</si>
  <si>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</si>
  <si>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</si>
  <si>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</si>
  <si>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</si>
  <si>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</si>
  <si>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</si>
  <si>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</si>
  <si>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</si>
  <si>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</si>
  <si>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</si>
  <si>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</si>
  <si>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</si>
  <si>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</si>
  <si>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</si>
  <si>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</si>
  <si>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</si>
  <si>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</si>
  <si>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</si>
  <si>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</si>
  <si>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</si>
  <si>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</si>
  <si>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</si>
  <si>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</si>
  <si>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</si>
  <si>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</si>
  <si>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</si>
  <si>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</si>
  <si>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</si>
  <si>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</si>
  <si>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</si>
  <si>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</si>
  <si>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</si>
  <si>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</si>
  <si>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</si>
  <si>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</si>
  <si>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</si>
  <si>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</si>
  <si>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</si>
  <si>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</si>
  <si>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</si>
  <si>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</si>
  <si>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</si>
  <si>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</si>
  <si>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</si>
  <si>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</si>
  <si>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</si>
  <si>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</si>
  <si>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</si>
  <si>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</si>
  <si>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</si>
  <si>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</si>
  <si>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</si>
  <si>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</si>
  <si>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</si>
  <si>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</si>
  <si>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</si>
  <si>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</si>
  <si>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</si>
  <si>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</si>
  <si>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</si>
  <si>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</si>
  <si>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</si>
  <si>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</si>
  <si>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</si>
  <si>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</si>
  <si>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</si>
  <si>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</si>
  <si>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</si>
  <si>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</si>
  <si>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</si>
  <si>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</si>
  <si>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</si>
  <si>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</si>
  <si>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</si>
  <si>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</si>
  <si>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</si>
  <si>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</si>
  <si>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</si>
  <si>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</si>
  <si>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</si>
  <si>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</si>
  <si>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</si>
  <si>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</si>
  <si>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</si>
  <si>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</si>
  <si>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</si>
  <si>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</si>
  <si>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</si>
  <si>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</si>
  <si>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</si>
  <si>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</si>
  <si>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</si>
  <si>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</si>
  <si>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</si>
  <si>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</si>
  <si>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</si>
  <si>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</si>
  <si>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</si>
  <si>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</si>
  <si>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</si>
  <si>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</si>
  <si>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</si>
  <si>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</si>
  <si>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</si>
  <si>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</si>
  <si>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</si>
  <si>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</si>
  <si>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</si>
  <si>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</si>
  <si>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</si>
  <si>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</si>
  <si>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</si>
  <si>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</si>
  <si>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</si>
  <si>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</si>
  <si>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</si>
  <si>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</si>
  <si>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</si>
  <si>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</si>
  <si>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</si>
  <si>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</si>
  <si>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</si>
  <si>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</si>
  <si>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</si>
  <si>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</si>
  <si>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</si>
  <si>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</si>
  <si>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</si>
  <si>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</si>
  <si>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</si>
  <si>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</si>
  <si>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</si>
  <si>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</si>
  <si>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</si>
  <si>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</si>
  <si>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</si>
  <si>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</si>
  <si>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</si>
  <si>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</si>
  <si>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</si>
  <si>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</si>
  <si>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</si>
  <si>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</si>
  <si>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</si>
  <si>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</si>
  <si>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</si>
  <si>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</si>
  <si>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</si>
  <si>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</si>
  <si>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</si>
  <si>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</si>
  <si>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</si>
  <si>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</si>
  <si>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</si>
  <si>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</si>
  <si>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</si>
  <si>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</si>
  <si>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</si>
  <si>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</si>
  <si>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</si>
  <si>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</si>
  <si>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</si>
  <si>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</si>
  <si>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</si>
  <si>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</si>
  <si>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</si>
  <si>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</si>
  <si>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</si>
  <si>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</si>
  <si>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</si>
  <si>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</si>
  <si>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</si>
  <si>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</si>
  <si>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</si>
  <si>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</si>
  <si>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</si>
  <si>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</si>
  <si>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</si>
  <si>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</si>
  <si>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</si>
  <si>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</si>
  <si>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</si>
  <si>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</si>
  <si>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</si>
  <si>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</si>
  <si>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</si>
  <si>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</si>
  <si>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</si>
  <si>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</si>
  <si>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</si>
  <si>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</si>
  <si>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</si>
  <si>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</si>
  <si>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</si>
  <si>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</si>
  <si>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</si>
  <si>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</si>
  <si>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</si>
  <si>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</si>
  <si>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</si>
  <si>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</si>
  <si>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</si>
  <si>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</si>
  <si>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</si>
  <si>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</si>
  <si>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</si>
  <si>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</si>
  <si>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</si>
  <si>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</si>
  <si>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</si>
  <si>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</si>
  <si>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</si>
  <si>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</si>
  <si>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</si>
  <si>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</si>
  <si>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</si>
  <si>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</si>
  <si>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</si>
  <si>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</si>
  <si>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</si>
  <si>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</si>
  <si>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</si>
  <si>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</si>
  <si>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</si>
  <si>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</si>
  <si>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</si>
  <si>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</si>
  <si>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</si>
  <si>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</si>
  <si>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</si>
  <si>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</si>
  <si>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</si>
  <si>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</si>
  <si>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</si>
  <si>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</si>
  <si>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</si>
  <si>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</si>
  <si>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</si>
  <si>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</si>
  <si>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</si>
  <si>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</si>
  <si>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</si>
  <si>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</si>
  <si>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</si>
  <si>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</si>
  <si>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</si>
  <si>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</si>
  <si>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</si>
  <si>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</si>
  <si>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</si>
  <si>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</si>
  <si>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</si>
  <si>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</si>
  <si>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</si>
  <si>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</si>
  <si>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</si>
  <si>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</si>
  <si>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</si>
  <si>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</si>
  <si>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</si>
  <si>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</si>
  <si>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</si>
  <si>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</si>
  <si>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</si>
  <si>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</si>
  <si>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</si>
  <si>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</si>
  <si>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</si>
  <si>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</si>
  <si>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</si>
  <si>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</si>
  <si>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</si>
  <si>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</si>
  <si>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</si>
  <si>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</si>
  <si>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</si>
  <si>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</si>
  <si>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</si>
  <si>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</si>
  <si>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</si>
  <si>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</si>
  <si>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</si>
  <si>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</si>
  <si>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</si>
  <si>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</si>
  <si>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</si>
  <si>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</si>
  <si>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</si>
  <si>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</si>
  <si>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</si>
  <si>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</si>
  <si>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</si>
  <si>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</si>
  <si>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</si>
  <si>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</si>
  <si>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</si>
  <si>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</si>
  <si>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</si>
  <si>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</si>
  <si>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</si>
  <si>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</si>
  <si>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</si>
  <si>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</si>
  <si>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</si>
  <si>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</si>
  <si>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</si>
  <si>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</si>
  <si>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</si>
  <si>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</si>
  <si>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</si>
  <si>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</si>
  <si>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</si>
  <si>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</si>
  <si>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</si>
  <si>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</si>
  <si>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</si>
  <si>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</si>
  <si>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</si>
  <si>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</si>
  <si>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</si>
  <si>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</si>
  <si>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</si>
  <si>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</si>
  <si>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</si>
  <si>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</si>
  <si>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</si>
  <si>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</si>
  <si>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</si>
  <si>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</si>
  <si>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</si>
  <si>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</si>
  <si>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</si>
  <si>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</si>
  <si>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</si>
  <si>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</si>
  <si>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</si>
  <si>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</si>
  <si>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</si>
  <si>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</si>
  <si>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</si>
  <si>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</si>
  <si>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</si>
  <si>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</si>
  <si>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</si>
  <si>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</si>
  <si>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</si>
  <si>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</si>
  <si>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</si>
  <si>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</si>
  <si>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</si>
  <si>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</si>
  <si>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</si>
  <si>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</si>
  <si>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</si>
  <si>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</si>
  <si>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</si>
  <si>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</si>
  <si>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</si>
  <si>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</si>
  <si>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</si>
  <si>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</si>
  <si>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</si>
  <si>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</si>
  <si>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</si>
  <si>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</si>
  <si>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</si>
  <si>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</si>
  <si>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</si>
  <si>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</si>
  <si>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</si>
  <si>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</si>
  <si>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</si>
  <si>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</si>
  <si>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</si>
  <si>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</si>
  <si>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</si>
  <si>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</si>
  <si>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</si>
  <si>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</si>
  <si>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</si>
  <si>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</si>
  <si>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</si>
  <si>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</si>
  <si>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</si>
  <si>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</si>
  <si>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</si>
  <si>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</si>
  <si>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</si>
  <si>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</si>
  <si>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</si>
  <si>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</si>
  <si>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</si>
  <si>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</si>
  <si>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</si>
  <si>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</si>
  <si>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</si>
  <si>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</si>
  <si>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</si>
  <si>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</si>
  <si>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</si>
  <si>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</si>
  <si>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</si>
  <si>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</si>
  <si>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</si>
  <si>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</si>
  <si>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</si>
  <si>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</si>
  <si>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</si>
  <si>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</si>
  <si>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</si>
  <si>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</si>
  <si>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</si>
  <si>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</si>
  <si>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</si>
  <si>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</si>
  <si>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</si>
  <si>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</si>
  <si>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</si>
  <si>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</si>
  <si>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</si>
  <si>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</si>
  <si>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</si>
  <si>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</si>
  <si>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</si>
  <si>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</si>
  <si>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</si>
  <si>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</si>
  <si>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</si>
  <si>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</si>
  <si>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</si>
  <si>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</si>
  <si>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</si>
  <si>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</si>
  <si>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</si>
  <si>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</si>
  <si>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</si>
  <si>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</si>
  <si>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</si>
  <si>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</si>
  <si>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</si>
  <si>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</si>
  <si>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</si>
  <si>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</si>
  <si>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</si>
  <si>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</si>
  <si>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</si>
  <si>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</si>
  <si>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</si>
  <si>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</si>
  <si>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</si>
  <si>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</si>
  <si>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</si>
  <si>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</si>
  <si>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</si>
  <si>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</si>
  <si>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</si>
  <si>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</si>
  <si>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</si>
  <si>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</si>
  <si>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</si>
  <si>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</si>
  <si>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</si>
  <si>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</si>
  <si>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</si>
  <si>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</si>
  <si>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</si>
  <si>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</si>
  <si>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</si>
  <si>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</si>
  <si>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</si>
  <si>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</si>
  <si>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</si>
  <si>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</si>
  <si>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</si>
  <si>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</si>
  <si>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</si>
  <si>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</si>
  <si>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</si>
  <si>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</si>
  <si>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</si>
  <si>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</si>
  <si>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</si>
  <si>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</si>
  <si>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</si>
  <si>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</si>
  <si>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</si>
  <si>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</si>
  <si>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</si>
  <si>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</si>
  <si>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</si>
  <si>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</si>
  <si>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</si>
  <si>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</si>
  <si>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</si>
  <si>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</si>
  <si>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</si>
  <si>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</si>
  <si>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</si>
  <si>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</si>
  <si>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</si>
  <si>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</si>
  <si>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</si>
  <si>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</si>
  <si>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</si>
  <si>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</si>
  <si>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</si>
  <si>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</si>
  <si>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</si>
  <si>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</si>
  <si>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</si>
  <si>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</si>
  <si>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</si>
  <si>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</si>
  <si>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</si>
  <si>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</si>
  <si>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</si>
  <si>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</si>
  <si>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</si>
  <si>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</si>
  <si>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</si>
  <si>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</si>
  <si>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</si>
  <si>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</si>
  <si>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</si>
  <si>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</si>
  <si>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</si>
  <si>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</si>
  <si>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</si>
  <si>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</si>
  <si>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</si>
  <si>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</si>
  <si>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</si>
  <si>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</si>
  <si>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</si>
  <si>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</si>
  <si>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</si>
  <si>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</si>
  <si>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</si>
  <si>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</si>
  <si>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</si>
  <si>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</si>
  <si>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</si>
  <si>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</si>
  <si>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</si>
  <si>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</si>
  <si>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</si>
  <si>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</si>
  <si>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</si>
  <si>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</si>
  <si>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</si>
  <si>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</si>
  <si>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</si>
  <si>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</si>
  <si>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</si>
  <si>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</si>
  <si>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</si>
  <si>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</si>
  <si>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</si>
  <si>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</si>
  <si>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</si>
  <si>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</si>
  <si>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</si>
  <si>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</si>
  <si>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</si>
  <si>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</si>
  <si>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</si>
  <si>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</si>
  <si>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</si>
  <si>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</si>
  <si>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</si>
  <si>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</si>
  <si>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</si>
  <si>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</si>
  <si>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</si>
  <si>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</si>
  <si>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</si>
  <si>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</si>
  <si>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</si>
  <si>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</si>
  <si>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</si>
  <si>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</si>
  <si>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</si>
  <si>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</si>
  <si>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</si>
  <si>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</si>
  <si>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</si>
  <si>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</si>
  <si>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</si>
  <si>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</si>
  <si>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</si>
  <si>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</si>
  <si>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</si>
  <si>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</si>
  <si>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</si>
  <si>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</si>
  <si>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</si>
  <si>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</si>
  <si>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</si>
  <si>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</si>
  <si>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</si>
  <si>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</si>
  <si>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</si>
  <si>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</si>
  <si>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</si>
  <si>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</si>
  <si>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</si>
  <si>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</si>
  <si>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</si>
  <si>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</si>
  <si>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</si>
  <si>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</si>
  <si>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</si>
  <si>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</si>
  <si>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</si>
  <si>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</si>
  <si>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</si>
  <si>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</si>
  <si>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</si>
  <si>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</si>
  <si>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</si>
  <si>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</si>
  <si>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</si>
  <si>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</si>
  <si>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</si>
  <si>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</si>
  <si>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</si>
  <si>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</si>
  <si>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</si>
  <si>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</si>
  <si>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</si>
  <si>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</si>
  <si>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</si>
  <si>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</si>
  <si>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</si>
  <si>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</si>
  <si>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</si>
  <si>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</si>
  <si>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</si>
  <si>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</si>
  <si>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</si>
  <si>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</si>
  <si>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</si>
  <si>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</si>
  <si>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</si>
  <si>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</si>
  <si>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</si>
  <si>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</si>
  <si>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</si>
  <si>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</si>
  <si>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</si>
  <si>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</si>
  <si>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</si>
  <si>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</si>
  <si>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</si>
  <si>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</si>
  <si>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</si>
  <si>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</si>
  <si>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</si>
  <si>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</si>
  <si>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</si>
  <si>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</si>
  <si>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</si>
  <si>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</si>
  <si>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</si>
  <si>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</si>
  <si>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</si>
  <si>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</si>
  <si>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</si>
  <si>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</si>
  <si>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</si>
  <si>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</si>
  <si>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</si>
  <si>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</si>
  <si>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</si>
  <si>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</si>
  <si>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</si>
  <si>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</si>
  <si>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</si>
  <si>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</si>
  <si>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</si>
  <si>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</si>
  <si>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</si>
  <si>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</si>
  <si>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</si>
  <si>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</si>
  <si>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</si>
  <si>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</si>
  <si>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</si>
  <si>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</si>
  <si>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</si>
  <si>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</si>
  <si>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</si>
  <si>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</si>
  <si>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</si>
  <si>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</si>
  <si>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</si>
  <si>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</si>
  <si>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</si>
  <si>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</si>
  <si>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</si>
  <si>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</si>
  <si>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</si>
  <si>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</si>
  <si>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</si>
  <si>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</si>
  <si>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</si>
  <si>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</si>
  <si>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</si>
  <si>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</si>
  <si>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</si>
  <si>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</si>
  <si>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</si>
  <si>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</si>
  <si>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</si>
  <si>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</si>
  <si>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</si>
  <si>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</si>
  <si>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</si>
  <si>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</si>
  <si>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</si>
  <si>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</si>
  <si>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</si>
  <si>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</si>
  <si>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</si>
  <si>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</si>
  <si>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</si>
  <si>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</si>
  <si>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</si>
  <si>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</si>
  <si>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</si>
  <si>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</si>
  <si>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</si>
  <si>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</si>
  <si>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</si>
  <si>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</si>
  <si>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</si>
  <si>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</si>
  <si>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</si>
  <si>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</si>
  <si>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</si>
  <si>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</si>
  <si>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</si>
  <si>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</si>
  <si>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</si>
  <si>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</si>
  <si>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</si>
  <si>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</si>
  <si>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</si>
  <si>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</si>
  <si>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</si>
  <si>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</si>
  <si>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</si>
  <si>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</si>
  <si>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</si>
  <si>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</si>
  <si>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</si>
  <si>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</si>
  <si>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</si>
  <si>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</si>
  <si>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</si>
  <si>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</si>
  <si>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</si>
  <si>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</si>
  <si>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</si>
  <si>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</si>
  <si>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</si>
  <si>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</si>
  <si>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</si>
  <si>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</si>
  <si>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</si>
  <si>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</si>
  <si>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</si>
  <si>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</si>
  <si>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</si>
  <si>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</si>
  <si>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</si>
  <si>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</si>
  <si>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</si>
  <si>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</si>
  <si>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</si>
  <si>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</si>
  <si>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</si>
  <si>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</si>
  <si>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</si>
  <si>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</si>
  <si>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</si>
  <si>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</si>
  <si>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</si>
  <si>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</si>
  <si>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</si>
  <si>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</si>
  <si>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</si>
  <si>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</si>
  <si>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</si>
  <si>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</si>
  <si>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</si>
  <si>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</si>
  <si>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</si>
  <si>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</si>
  <si>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</si>
  <si>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</si>
  <si>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</si>
  <si>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</si>
  <si>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</si>
  <si>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</si>
  <si>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</si>
  <si>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</si>
  <si>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</si>
  <si>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</si>
  <si>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</si>
  <si>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</si>
  <si>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</si>
  <si>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</si>
  <si>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</si>
  <si>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</si>
  <si>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</si>
  <si>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</si>
  <si>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</si>
  <si>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</si>
  <si>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</si>
  <si>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</si>
  <si>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</si>
  <si>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</si>
  <si>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</si>
  <si>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</si>
  <si>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</si>
  <si>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</si>
  <si>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</si>
  <si>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</si>
  <si>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</si>
  <si>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</si>
  <si>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</si>
  <si>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</si>
  <si>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</si>
  <si>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</si>
  <si>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</si>
  <si>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</si>
  <si>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</si>
  <si>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</si>
  <si>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</si>
  <si>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</si>
  <si>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</si>
  <si>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</si>
  <si>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</si>
  <si>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</si>
  <si>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</si>
  <si>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</si>
  <si>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</si>
  <si>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</si>
  <si>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</si>
  <si>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</si>
  <si>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</si>
  <si>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</si>
  <si>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</si>
  <si>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</si>
  <si>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</si>
  <si>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</si>
  <si>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</si>
  <si>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</si>
  <si>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</si>
  <si>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</si>
  <si>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</si>
  <si>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</si>
  <si>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</si>
  <si>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</si>
  <si>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</si>
  <si>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</si>
  <si>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</si>
  <si>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</si>
  <si>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</si>
  <si>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</si>
  <si>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</si>
  <si>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</si>
  <si>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</si>
  <si>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</si>
  <si>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</si>
  <si>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</si>
  <si>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</si>
  <si>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</si>
  <si>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</si>
  <si>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</si>
  <si>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</si>
  <si>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</si>
  <si>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</si>
  <si>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</si>
  <si>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</si>
  <si>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</si>
  <si>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</si>
  <si>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</si>
  <si>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</si>
  <si>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</si>
  <si>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</si>
  <si>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</si>
  <si>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</si>
  <si>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</si>
  <si>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</si>
  <si>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</si>
  <si>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</si>
  <si>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</si>
  <si>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</si>
  <si>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</si>
  <si>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</si>
  <si>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</si>
  <si>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</si>
  <si>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</si>
  <si>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</si>
  <si>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</si>
  <si>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</si>
  <si>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</si>
  <si>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</si>
  <si>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</si>
  <si>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</si>
  <si>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</si>
  <si>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</si>
  <si>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</si>
  <si>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</si>
  <si>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</si>
  <si>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</si>
  <si>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</si>
  <si>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</si>
  <si>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</si>
  <si>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</si>
  <si>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</si>
  <si>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</si>
  <si>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</si>
  <si>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</si>
  <si>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</si>
  <si>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</si>
  <si>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</si>
  <si>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</si>
  <si>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</si>
  <si>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</si>
  <si>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</si>
  <si>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</si>
  <si>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</si>
  <si>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</si>
  <si>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</si>
  <si>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</si>
  <si>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</si>
  <si>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</si>
  <si>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</si>
  <si>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</si>
  <si>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</si>
  <si>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</si>
  <si>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</si>
  <si>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</si>
  <si>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</si>
  <si>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</si>
  <si>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</si>
  <si>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</si>
  <si>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</si>
  <si>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</si>
  <si>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</si>
  <si>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</si>
  <si>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</si>
  <si>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</si>
  <si>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</si>
  <si>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</si>
  <si>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</si>
  <si>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</si>
  <si>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</si>
  <si>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</si>
  <si>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</si>
  <si>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</si>
  <si>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</si>
  <si>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</si>
  <si>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</si>
  <si>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</si>
  <si>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</si>
  <si>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</si>
  <si>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</si>
  <si>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</si>
  <si>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</si>
  <si>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</si>
  <si>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</si>
  <si>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</si>
  <si>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</si>
  <si>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</si>
  <si>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</si>
  <si>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</si>
  <si>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</si>
  <si>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</si>
  <si>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</si>
  <si>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</si>
  <si>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</si>
  <si>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</si>
  <si>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</si>
  <si>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</si>
  <si>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</si>
  <si>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</si>
  <si>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</si>
  <si>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</si>
  <si>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</si>
  <si>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</si>
  <si>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</si>
  <si>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</si>
  <si>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</si>
  <si>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</si>
  <si>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</si>
  <si>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</si>
  <si>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</si>
  <si>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</si>
  <si>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</si>
  <si>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</si>
  <si>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</si>
  <si>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</si>
  <si>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</si>
  <si>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</si>
  <si>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</si>
  <si>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</si>
  <si>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</si>
  <si>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</si>
  <si>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</si>
  <si>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</si>
  <si>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</si>
  <si>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</si>
  <si>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</si>
  <si>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</si>
  <si>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</si>
  <si>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</si>
  <si>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</si>
  <si>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</si>
  <si>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</si>
  <si>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</si>
  <si>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</si>
  <si>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</si>
  <si>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</si>
  <si>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</si>
  <si>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</si>
  <si>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</si>
  <si>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</si>
  <si>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</si>
  <si>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</si>
  <si>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</si>
  <si>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</si>
  <si>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</si>
  <si>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</si>
  <si>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</si>
  <si>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</si>
  <si>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</si>
  <si>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</si>
  <si>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</si>
  <si>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</si>
  <si>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</si>
  <si>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</si>
  <si>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</si>
  <si>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</si>
  <si>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</si>
  <si>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</si>
  <si>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</si>
  <si>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</si>
  <si>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</si>
  <si>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</si>
  <si>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</si>
  <si>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</si>
  <si>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</si>
  <si>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</si>
  <si>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</si>
  <si>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</si>
  <si>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</si>
  <si>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</si>
  <si>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</si>
  <si>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</si>
  <si>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</si>
  <si>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</si>
  <si>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</si>
  <si>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</si>
  <si>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</si>
  <si>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</si>
  <si>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</si>
  <si>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</si>
  <si>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</si>
  <si>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</si>
  <si>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</si>
  <si>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</si>
  <si>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</si>
  <si>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</si>
  <si>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</si>
  <si>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</si>
  <si>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</si>
  <si>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</si>
  <si>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</si>
  <si>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</si>
  <si>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</si>
  <si>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</si>
  <si>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</si>
  <si>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</si>
  <si>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</si>
  <si>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</si>
  <si>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</si>
  <si>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</si>
  <si>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</si>
  <si>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</si>
  <si>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</si>
  <si>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</si>
  <si>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</si>
  <si>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</si>
  <si>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</si>
  <si>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</si>
  <si>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</si>
  <si>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</si>
  <si>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</si>
  <si>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</si>
  <si>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</si>
  <si>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</si>
  <si>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</si>
  <si>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</si>
  <si>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</si>
  <si>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</si>
  <si>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</si>
  <si>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</si>
  <si>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</si>
  <si>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</si>
  <si>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</si>
  <si>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</si>
  <si>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</si>
  <si>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</si>
  <si>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</si>
  <si>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</si>
  <si>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</si>
  <si>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</si>
  <si>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</si>
  <si>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</si>
  <si>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</si>
  <si>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</si>
  <si>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</si>
  <si>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</si>
  <si>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</si>
  <si>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</si>
  <si>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</si>
  <si>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</si>
  <si>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</si>
  <si>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</si>
  <si>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</si>
  <si>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</si>
  <si>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</si>
  <si>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</si>
  <si>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</si>
  <si>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</si>
  <si>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</si>
  <si>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</si>
  <si>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</si>
  <si>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</si>
  <si>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</si>
  <si>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</si>
  <si>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</si>
  <si>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</si>
  <si>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</si>
  <si>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</si>
  <si>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</si>
  <si>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</si>
  <si>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</si>
  <si>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</si>
  <si>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</si>
  <si>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</si>
  <si>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</si>
  <si>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</si>
  <si>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</si>
  <si>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</si>
  <si>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</si>
  <si>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</si>
  <si>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</si>
  <si>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</si>
  <si>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</si>
  <si>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</si>
  <si>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</si>
  <si>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</si>
  <si>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</si>
  <si>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</si>
  <si>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</si>
  <si>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</si>
  <si>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</si>
  <si>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</si>
  <si>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</si>
  <si>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</si>
  <si>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</si>
  <si>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</si>
  <si>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</si>
  <si>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</si>
  <si>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</si>
  <si>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</si>
  <si>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</si>
  <si>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</si>
  <si>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</si>
  <si>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</si>
  <si>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</si>
  <si>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</si>
  <si>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</si>
  <si>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</si>
  <si>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</si>
  <si>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</si>
  <si>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</si>
  <si>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</si>
  <si>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</si>
  <si>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</si>
  <si>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</si>
  <si>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</si>
  <si>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</si>
  <si>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</si>
  <si>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</si>
  <si>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</si>
  <si>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</si>
  <si>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</si>
  <si>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</si>
  <si>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</si>
  <si>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</si>
  <si>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</si>
  <si>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</si>
  <si>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</si>
  <si>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</si>
  <si>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</si>
  <si>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</si>
  <si>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</si>
  <si>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</si>
  <si>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</si>
  <si>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</si>
  <si>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</si>
  <si>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</si>
  <si>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</si>
  <si>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</si>
  <si>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</si>
  <si>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</si>
  <si>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</si>
  <si>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</si>
  <si>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</si>
  <si>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</si>
  <si>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</si>
  <si>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</si>
  <si>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</si>
  <si>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</si>
  <si>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</si>
  <si>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</si>
  <si>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</si>
  <si>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</si>
  <si>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</si>
  <si>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</si>
  <si>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</si>
  <si>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</si>
  <si>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</si>
  <si>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</si>
  <si>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</si>
  <si>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</si>
  <si>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</si>
  <si>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</si>
  <si>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</si>
  <si>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</si>
  <si>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</si>
  <si>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</si>
  <si>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</si>
  <si>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</si>
  <si>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</si>
  <si>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</si>
  <si>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</si>
  <si>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</si>
  <si>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</si>
  <si>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</si>
  <si>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</si>
  <si>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</si>
  <si>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</si>
  <si>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</si>
  <si>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</si>
  <si>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</si>
  <si>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</si>
  <si>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</si>
  <si>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</si>
  <si>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</si>
  <si>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</si>
  <si>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</si>
  <si>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</si>
  <si>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</si>
  <si>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</si>
  <si>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</si>
  <si>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</si>
  <si>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</si>
  <si>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</si>
  <si>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</si>
  <si>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</si>
  <si>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</si>
  <si>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</si>
  <si>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</si>
  <si>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</si>
  <si>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</si>
  <si>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</si>
  <si>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</si>
  <si>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</si>
  <si>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</si>
  <si>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</si>
  <si>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</si>
  <si>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</si>
  <si>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</si>
  <si>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</si>
  <si>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</si>
  <si>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</si>
  <si>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</si>
  <si>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</si>
  <si>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</si>
  <si>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</si>
  <si>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</si>
  <si>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</si>
  <si>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</si>
  <si>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</si>
  <si>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</si>
  <si>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</si>
  <si>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</si>
  <si>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</si>
  <si>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</si>
  <si>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</si>
  <si>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</si>
  <si>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</si>
  <si>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</si>
  <si>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</si>
  <si>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</si>
  <si>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</si>
  <si>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</si>
  <si>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</si>
  <si>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</si>
  <si>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</si>
  <si>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</si>
  <si>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</si>
  <si>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</si>
  <si>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</si>
  <si>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</si>
  <si>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</si>
  <si>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</si>
  <si>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</si>
  <si>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</si>
  <si>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</si>
  <si>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</si>
  <si>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</si>
  <si>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</si>
  <si>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</si>
  <si>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</si>
  <si>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</si>
  <si>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</si>
  <si>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</si>
  <si>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</si>
  <si>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</si>
  <si>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</si>
  <si>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</si>
  <si>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</si>
  <si>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</si>
  <si>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</si>
  <si>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</si>
  <si>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</si>
  <si>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</si>
  <si>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</si>
  <si>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</si>
  <si>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</si>
  <si>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</si>
  <si>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</si>
  <si>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</si>
  <si>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</si>
  <si>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</si>
  <si>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</si>
  <si>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</si>
  <si>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</si>
  <si>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</si>
  <si>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</si>
  <si>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</si>
  <si>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</si>
  <si>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</si>
  <si>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</si>
  <si>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</si>
  <si>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</si>
  <si>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</si>
  <si>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</si>
  <si>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</si>
  <si>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</si>
  <si>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</si>
  <si>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</si>
  <si>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</si>
  <si>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</si>
  <si>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</si>
  <si>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</si>
  <si>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</si>
  <si>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</si>
  <si>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</si>
  <si>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</si>
  <si>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</si>
  <si>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</si>
  <si>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</si>
  <si>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</si>
  <si>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</si>
  <si>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</si>
  <si>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</si>
  <si>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</si>
  <si>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</si>
  <si>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</si>
  <si>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</si>
  <si>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</si>
  <si>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</si>
  <si>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</si>
  <si>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</si>
  <si>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</si>
  <si>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</si>
  <si>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</si>
  <si>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</si>
  <si>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</si>
  <si>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</si>
  <si>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</si>
  <si>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</si>
  <si>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</si>
  <si>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</si>
  <si>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</si>
  <si>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</si>
  <si>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</si>
  <si>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</si>
  <si>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</si>
  <si>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</si>
  <si>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</si>
  <si>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</si>
  <si>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</si>
  <si>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</si>
  <si>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</si>
  <si>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</si>
  <si>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</si>
  <si>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</si>
  <si>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</si>
  <si>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</si>
  <si>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</si>
  <si>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</si>
  <si>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</si>
  <si>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</si>
  <si>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</si>
  <si>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</si>
  <si>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</si>
  <si>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</si>
  <si>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</si>
  <si>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</si>
  <si>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</si>
  <si>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</si>
  <si>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</si>
  <si>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</si>
  <si>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</si>
  <si>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</si>
  <si>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</si>
  <si>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</si>
  <si>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</si>
  <si>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</si>
  <si>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</si>
  <si>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</si>
  <si>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</si>
  <si>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</si>
  <si>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</si>
  <si>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</si>
  <si>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</si>
  <si>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</si>
  <si>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</si>
  <si>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</si>
  <si>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</si>
  <si>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</si>
  <si>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</si>
  <si>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</si>
  <si>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</si>
  <si>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</si>
  <si>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</si>
  <si>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</si>
  <si>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</si>
  <si>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</si>
  <si>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</si>
  <si>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</si>
  <si>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</si>
  <si>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</si>
  <si>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</si>
  <si>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</si>
  <si>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</si>
  <si>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</si>
  <si>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</si>
  <si>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</si>
  <si>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</si>
  <si>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</si>
  <si>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</si>
  <si>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</si>
  <si>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</si>
  <si>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</si>
  <si>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</si>
  <si>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</si>
  <si>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</si>
  <si>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</si>
  <si>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</si>
  <si>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</si>
  <si>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</si>
  <si>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</si>
  <si>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</si>
  <si>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</si>
  <si>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</si>
  <si>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</si>
  <si>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</si>
  <si>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</si>
  <si>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</si>
  <si>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</si>
  <si>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</si>
  <si>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</si>
  <si>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</si>
  <si>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</si>
  <si>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</si>
  <si>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</si>
  <si>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</si>
  <si>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</si>
  <si>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</si>
  <si>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</si>
  <si>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</si>
  <si>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</si>
  <si>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</si>
  <si>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</si>
  <si>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</si>
  <si>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</si>
  <si>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</si>
  <si>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</si>
  <si>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</si>
  <si>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</si>
  <si>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</si>
  <si>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</si>
  <si>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</si>
  <si>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</si>
  <si>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</si>
  <si>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</si>
  <si>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</si>
  <si>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</si>
  <si>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</si>
  <si>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</si>
  <si>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</si>
  <si>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</si>
  <si>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</si>
  <si>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</si>
  <si>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</si>
  <si>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</si>
  <si>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</si>
  <si>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</si>
  <si>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</si>
  <si>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</si>
  <si>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</si>
  <si>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</si>
  <si>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</si>
  <si>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</si>
  <si>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</si>
  <si>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</si>
  <si>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</si>
  <si>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</si>
  <si>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</si>
  <si>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</si>
  <si>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</si>
  <si>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</si>
  <si>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</si>
  <si>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</si>
  <si>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</si>
  <si>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</si>
  <si>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</si>
  <si>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</si>
  <si>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</si>
  <si>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</si>
  <si>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</si>
  <si>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</si>
  <si>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</si>
  <si>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</si>
  <si>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</si>
  <si>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</si>
  <si>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</si>
  <si>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</si>
  <si>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</si>
  <si>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</si>
  <si>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</si>
  <si>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</si>
  <si>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</si>
  <si>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</si>
  <si>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</si>
  <si>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</si>
  <si>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</si>
  <si>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</si>
  <si>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</si>
  <si>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</si>
  <si>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</si>
  <si>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</si>
  <si>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</si>
  <si>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</si>
  <si>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</si>
  <si>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</si>
  <si>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</si>
  <si>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</si>
  <si>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</si>
  <si>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</si>
  <si>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</si>
  <si>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</si>
  <si>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</si>
  <si>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</si>
  <si>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</si>
  <si>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</si>
  <si>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</si>
  <si>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</si>
  <si>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</si>
  <si>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</si>
  <si>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</si>
  <si>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</si>
  <si>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</si>
  <si>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</si>
  <si>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</si>
  <si>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</si>
  <si>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</si>
  <si>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</si>
  <si>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</si>
  <si>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</si>
  <si>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</si>
  <si>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</si>
  <si>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</si>
  <si>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</si>
  <si>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</si>
  <si>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</si>
  <si>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</si>
  <si>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</si>
  <si>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</si>
  <si>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</si>
  <si>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</si>
  <si>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</si>
  <si>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</si>
  <si>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</si>
  <si>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</si>
  <si>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</si>
  <si>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</si>
  <si>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</si>
  <si>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</si>
  <si>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</si>
  <si>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</si>
  <si>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</si>
  <si>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</si>
  <si>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</si>
  <si>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</si>
  <si>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</si>
  <si>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</si>
  <si>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</si>
  <si>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</si>
  <si>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</si>
  <si>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</si>
  <si>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</si>
  <si>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</si>
  <si>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</si>
  <si>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</si>
  <si>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</si>
  <si>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</si>
  <si>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</si>
  <si>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</si>
  <si>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</si>
  <si>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</si>
  <si>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</si>
  <si>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</si>
  <si>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</si>
  <si>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</si>
  <si>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</si>
  <si>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</si>
  <si>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</si>
  <si>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</si>
  <si>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</si>
  <si>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</si>
  <si>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</si>
  <si>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</si>
  <si>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</si>
  <si>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</si>
  <si>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</si>
  <si>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</si>
  <si>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</si>
  <si>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</si>
  <si>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</si>
  <si>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</si>
  <si>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</si>
  <si>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</si>
  <si>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</si>
  <si>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</si>
  <si>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</si>
  <si>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</si>
  <si>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</si>
  <si>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</si>
  <si>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</si>
  <si>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</si>
  <si>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</si>
  <si>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</si>
  <si>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</si>
  <si>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</si>
  <si>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</si>
  <si>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</si>
  <si>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</si>
  <si>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</si>
  <si>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</si>
  <si>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</si>
  <si>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</si>
  <si>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</si>
  <si>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</si>
  <si>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</si>
  <si>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</si>
  <si>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</si>
  <si>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</si>
  <si>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</si>
  <si>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</si>
  <si>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</si>
  <si>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</si>
  <si>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</si>
  <si>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</si>
  <si>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</si>
  <si>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</si>
  <si>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</si>
  <si>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</si>
  <si>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</si>
  <si>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</si>
  <si>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</si>
  <si>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</si>
  <si>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</si>
  <si>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</si>
  <si>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</si>
  <si>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</si>
  <si>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</si>
  <si>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</si>
  <si>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</si>
  <si>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</si>
  <si>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</si>
  <si>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</si>
  <si>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</si>
  <si>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</si>
  <si>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</si>
  <si>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</si>
  <si>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</si>
  <si>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</si>
  <si>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</si>
  <si>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</si>
  <si>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</si>
  <si>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</si>
  <si>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</si>
  <si>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</si>
  <si>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</si>
  <si>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</si>
  <si>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</si>
  <si>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</si>
  <si>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</si>
  <si>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</si>
  <si>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</si>
  <si>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</si>
  <si>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</si>
  <si>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</si>
  <si>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</si>
  <si>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</si>
  <si>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</si>
  <si>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</si>
  <si>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</si>
  <si>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</si>
  <si>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</si>
  <si>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</si>
  <si>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</si>
  <si>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</si>
  <si>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</si>
  <si>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</si>
  <si>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</si>
  <si>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</si>
  <si>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</si>
  <si>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</si>
  <si>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</si>
  <si>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</si>
  <si>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</si>
  <si>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</si>
  <si>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</si>
  <si>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</si>
  <si>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</si>
  <si>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</si>
  <si>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</si>
  <si>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</si>
  <si>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</si>
  <si>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</si>
  <si>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</si>
  <si>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</si>
  <si>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</si>
  <si>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</si>
  <si>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</si>
  <si>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</si>
  <si>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</si>
  <si>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</si>
  <si>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</si>
  <si>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</si>
  <si>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</si>
  <si>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</si>
  <si>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</si>
  <si>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</si>
  <si>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</si>
  <si>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</si>
  <si>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</si>
  <si>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</si>
  <si>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</si>
  <si>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</si>
  <si>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</si>
  <si>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</si>
  <si>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</si>
  <si>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</si>
  <si>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</si>
  <si>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</si>
  <si>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</si>
  <si>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</si>
  <si>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</si>
  <si>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</si>
  <si>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</si>
  <si>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</si>
  <si>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</si>
  <si>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</si>
  <si>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</si>
  <si>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</si>
  <si>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</si>
  <si>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</si>
  <si>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</si>
  <si>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</si>
  <si>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</si>
  <si>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</si>
  <si>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</si>
  <si>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</si>
  <si>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</si>
  <si>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</si>
  <si>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</si>
  <si>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</si>
  <si>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</si>
  <si>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</si>
  <si>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</si>
  <si>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</si>
  <si>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</si>
  <si>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</si>
  <si>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</si>
  <si>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</si>
  <si>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</si>
  <si>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</si>
  <si>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</si>
  <si>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</si>
  <si>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</si>
  <si>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</si>
  <si>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</si>
  <si>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</si>
  <si>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</si>
  <si>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</si>
  <si>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</si>
  <si>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</si>
  <si>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</si>
  <si>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</si>
  <si>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</si>
  <si>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</si>
  <si>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</si>
  <si>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</si>
  <si>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</si>
  <si>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</si>
  <si>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</si>
  <si>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</si>
  <si>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</si>
  <si>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</si>
  <si>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</si>
  <si>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</si>
  <si>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</si>
  <si>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</si>
  <si>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</si>
  <si>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</si>
  <si>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</si>
  <si>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</si>
  <si>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</si>
  <si>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</si>
  <si>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</si>
  <si>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</si>
  <si>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</si>
  <si>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</si>
  <si>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</si>
  <si>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</si>
  <si>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</si>
  <si>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</si>
  <si>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</si>
  <si>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</si>
  <si>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</si>
  <si>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</si>
  <si>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</si>
  <si>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</si>
  <si>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</si>
  <si>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</si>
  <si>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</si>
  <si>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</si>
  <si>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</si>
  <si>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</si>
  <si>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</si>
  <si>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</si>
  <si>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</si>
  <si>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</si>
  <si>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</si>
  <si>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</si>
  <si>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</si>
  <si>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</si>
  <si>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</si>
  <si>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</si>
  <si>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</si>
  <si>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</si>
  <si>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</si>
  <si>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</si>
  <si>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</si>
  <si>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</si>
  <si>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</si>
  <si>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</si>
  <si>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</si>
  <si>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</si>
  <si>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</si>
  <si>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</si>
  <si>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</si>
  <si>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</si>
  <si>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</si>
  <si>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</si>
  <si>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</si>
  <si>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</si>
  <si>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</si>
  <si>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</si>
  <si>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</si>
  <si>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</si>
  <si>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</si>
  <si>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</si>
  <si>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</si>
  <si>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</si>
  <si>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</si>
  <si>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</si>
  <si>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</si>
  <si>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</si>
  <si>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</si>
  <si>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</si>
  <si>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</si>
  <si>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</si>
  <si>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</si>
  <si>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</si>
  <si>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</si>
  <si>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</si>
  <si>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</si>
  <si>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</si>
  <si>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</si>
  <si>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</si>
  <si>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</si>
  <si>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</si>
  <si>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</si>
  <si>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</si>
  <si>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</si>
  <si>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</si>
  <si>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</si>
  <si>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</si>
  <si>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</si>
  <si>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</si>
  <si>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</si>
  <si>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</si>
  <si>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</si>
  <si>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</si>
  <si>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</si>
  <si>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</si>
  <si>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</si>
  <si>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</si>
  <si>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</si>
  <si>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</si>
  <si>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</si>
  <si>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</si>
  <si>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</si>
  <si>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</si>
  <si>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</si>
  <si>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</si>
  <si>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</si>
  <si>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</si>
  <si>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</si>
  <si>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</si>
  <si>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</si>
  <si>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</si>
  <si>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</si>
  <si>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</si>
  <si>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</si>
  <si>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</si>
  <si>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</si>
  <si>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</si>
  <si>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</si>
  <si>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</si>
  <si>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</si>
  <si>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</si>
  <si>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</si>
  <si>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</si>
  <si>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</si>
  <si>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</si>
  <si>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</si>
  <si>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</si>
  <si>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</si>
  <si>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</si>
  <si>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</si>
  <si>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</si>
  <si>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</si>
  <si>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</si>
  <si>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</si>
  <si>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</si>
  <si>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</si>
  <si>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</si>
  <si>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</si>
  <si>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</si>
  <si>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</si>
  <si>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</si>
  <si>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</si>
  <si>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</si>
  <si>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</si>
  <si>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</si>
  <si>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</si>
  <si>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</si>
  <si>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</si>
  <si>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</si>
  <si>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</si>
  <si>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</si>
  <si>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</si>
  <si>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</si>
  <si>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</si>
  <si>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</si>
  <si>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</si>
  <si>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</si>
  <si>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</si>
  <si>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</si>
  <si>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</si>
  <si>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</si>
  <si>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</si>
  <si>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</si>
  <si>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</si>
  <si>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</si>
  <si>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</si>
  <si>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</si>
  <si>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</si>
  <si>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</si>
  <si>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</si>
  <si>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</si>
  <si>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</si>
  <si>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</si>
  <si>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</si>
  <si>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</si>
  <si>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</si>
  <si>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</si>
  <si>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</si>
  <si>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</si>
  <si>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</si>
  <si>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</si>
  <si>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</si>
  <si>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</si>
  <si>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</si>
  <si>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</si>
  <si>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</si>
  <si>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</si>
  <si>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</si>
  <si>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</si>
  <si>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</si>
  <si>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</si>
  <si>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</si>
  <si>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</si>
  <si>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</si>
  <si>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</si>
  <si>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</si>
  <si>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</si>
  <si>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</si>
  <si>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</si>
  <si>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</si>
  <si>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</si>
  <si>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</si>
  <si>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</si>
  <si>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</si>
  <si>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</si>
  <si>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</si>
  <si>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</si>
  <si>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</si>
  <si>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</si>
  <si>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</si>
  <si>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</si>
  <si>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</si>
  <si>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</si>
  <si>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</si>
  <si>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</si>
  <si>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</si>
  <si>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</si>
  <si>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</si>
  <si>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</si>
  <si>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</si>
  <si>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</si>
  <si>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</si>
  <si>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</si>
  <si>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</si>
  <si>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</si>
  <si>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</si>
  <si>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</si>
  <si>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</si>
  <si>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</si>
  <si>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</si>
  <si>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</si>
  <si>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</si>
  <si>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</si>
  <si>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</si>
  <si>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</si>
  <si>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</si>
  <si>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</si>
  <si>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</si>
  <si>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</si>
  <si>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</si>
  <si>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</si>
  <si>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</si>
  <si>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</si>
  <si>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</si>
  <si>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</si>
  <si>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</si>
  <si>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</si>
  <si>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</si>
  <si>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</si>
  <si>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</si>
  <si>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</si>
  <si>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</si>
  <si>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</si>
  <si>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</si>
  <si>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</si>
  <si>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</si>
  <si>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</si>
  <si>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</si>
  <si>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</si>
  <si>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</si>
  <si>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</si>
  <si>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</si>
  <si>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</si>
  <si>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</si>
  <si>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</si>
  <si>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</si>
  <si>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</si>
  <si>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</si>
  <si>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</si>
  <si>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</si>
  <si>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</si>
  <si>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</si>
  <si>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</si>
  <si>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</si>
  <si>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</si>
  <si>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</si>
  <si>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</si>
  <si>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</si>
  <si>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</si>
  <si>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</si>
  <si>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</si>
  <si>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</si>
  <si>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</si>
  <si>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</si>
  <si>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</si>
  <si>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</si>
  <si>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</si>
  <si>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</si>
  <si>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</si>
  <si>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</si>
  <si>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</si>
  <si>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</si>
  <si>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</si>
  <si>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</si>
  <si>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</si>
  <si>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</si>
  <si>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</si>
  <si>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</si>
  <si>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</si>
  <si>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</si>
  <si>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</si>
  <si>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</si>
  <si>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</si>
  <si>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</si>
  <si>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</si>
  <si>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</si>
  <si>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</si>
  <si>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</si>
  <si>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</si>
  <si>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</si>
  <si>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</si>
  <si>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</si>
  <si>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</si>
  <si>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</si>
  <si>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</si>
  <si>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</si>
  <si>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</si>
  <si>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</si>
  <si>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</si>
  <si>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</si>
  <si>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</si>
  <si>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</si>
  <si>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</si>
  <si>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</si>
  <si>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</si>
  <si>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</si>
  <si>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</si>
  <si>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</si>
  <si>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</si>
  <si>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</si>
  <si>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</si>
  <si>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</si>
  <si>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</si>
  <si>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</si>
  <si>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</si>
  <si>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</si>
  <si>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</si>
  <si>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</si>
  <si>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</si>
  <si>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</si>
  <si>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</si>
  <si>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</si>
  <si>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</si>
  <si>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</si>
  <si>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</si>
  <si>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</si>
  <si>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</si>
  <si>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</si>
  <si>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</si>
  <si>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</si>
  <si>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</si>
  <si>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</si>
  <si>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</si>
  <si>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</si>
  <si>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</si>
  <si>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</si>
  <si>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</si>
  <si>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</si>
  <si>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</si>
  <si>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</si>
  <si>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</si>
  <si>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</si>
  <si>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</si>
  <si>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</si>
  <si>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</si>
  <si>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</si>
  <si>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</si>
  <si>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</si>
  <si>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</si>
  <si>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</si>
  <si>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</si>
  <si>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</si>
  <si>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</si>
  <si>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</si>
  <si>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</si>
  <si>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</si>
  <si>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</si>
  <si>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</si>
  <si>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</si>
  <si>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</si>
  <si>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</si>
  <si>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</si>
  <si>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</si>
  <si>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</si>
  <si>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</si>
  <si>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</si>
  <si>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</si>
  <si>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</si>
  <si>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</si>
  <si>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</si>
  <si>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</si>
  <si>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</si>
  <si>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</si>
  <si>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</si>
  <si>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</si>
  <si>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</si>
  <si>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</si>
  <si>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</si>
  <si>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</si>
  <si>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</si>
  <si>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</si>
  <si>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</si>
  <si>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</si>
  <si>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</si>
  <si>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</si>
  <si>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</si>
  <si>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</si>
  <si>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</si>
  <si>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</si>
  <si>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</si>
  <si>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</si>
  <si>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</si>
  <si>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</si>
  <si>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</si>
  <si>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</si>
  <si>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</si>
  <si>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</si>
  <si>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</si>
  <si>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</si>
  <si>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</si>
  <si>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</si>
  <si>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</si>
  <si>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</si>
  <si>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</si>
  <si>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</si>
  <si>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</si>
  <si>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</si>
  <si>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</si>
  <si>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</si>
  <si>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</si>
  <si>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</si>
  <si>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</si>
  <si>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</si>
  <si>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</si>
  <si>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</si>
  <si>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</si>
  <si>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</si>
  <si>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</si>
  <si>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</si>
  <si>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</si>
  <si>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</si>
  <si>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</si>
  <si>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</si>
  <si>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</si>
  <si>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</si>
  <si>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</si>
  <si>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</si>
  <si>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</si>
  <si>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</si>
  <si>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</si>
  <si>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</si>
  <si>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</si>
  <si>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</si>
  <si>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</si>
  <si>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</si>
  <si>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</si>
  <si>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</si>
  <si>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</si>
  <si>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</si>
  <si>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</si>
  <si>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</si>
  <si>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</si>
  <si>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</si>
  <si>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</si>
  <si>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</si>
  <si>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</si>
  <si>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</si>
  <si>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</si>
  <si>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</si>
  <si>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</si>
  <si>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</si>
  <si>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</si>
  <si>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</si>
  <si>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</si>
  <si>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</si>
  <si>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</si>
  <si>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</si>
  <si>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</si>
  <si>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</si>
  <si>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</si>
  <si>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</si>
  <si>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</si>
  <si>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</si>
  <si>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</si>
  <si>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</si>
  <si>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</si>
  <si>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</si>
  <si>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</si>
  <si>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</si>
  <si>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</si>
  <si>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</si>
  <si>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</si>
  <si>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</si>
  <si>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</si>
  <si>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</si>
  <si>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</si>
  <si>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</si>
  <si>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</si>
  <si>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</si>
  <si>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</si>
  <si>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</si>
  <si>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</si>
  <si>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</si>
  <si>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</si>
  <si>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</si>
  <si>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</si>
  <si>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</si>
  <si>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</si>
  <si>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</si>
  <si>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</si>
  <si>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</si>
  <si>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</si>
  <si>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</si>
  <si>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</si>
  <si>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</si>
  <si>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</si>
  <si>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</si>
  <si>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</si>
  <si>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</si>
  <si>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</si>
  <si>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</si>
  <si>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</si>
  <si>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</si>
  <si>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</si>
  <si>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</si>
  <si>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</si>
  <si>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</si>
  <si>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</si>
  <si>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</si>
  <si>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</si>
  <si>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</si>
  <si>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</si>
  <si>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</si>
  <si>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</si>
  <si>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</si>
  <si>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</si>
  <si>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</si>
  <si>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</si>
  <si>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</si>
  <si>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</si>
  <si>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</si>
  <si>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</si>
  <si>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</si>
  <si>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</si>
  <si>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</si>
  <si>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</si>
  <si>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</si>
  <si>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</si>
  <si>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</si>
  <si>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</si>
  <si>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</si>
  <si>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</si>
  <si>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</si>
  <si>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</si>
  <si>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</si>
  <si>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</si>
  <si>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</si>
  <si>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</si>
  <si>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</si>
  <si>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</si>
  <si>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</si>
  <si>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</si>
  <si>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</si>
  <si>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</si>
  <si>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</si>
  <si>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</si>
  <si>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</si>
  <si>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</si>
  <si>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</si>
  <si>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</si>
  <si>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</si>
  <si>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</si>
  <si>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</si>
  <si>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</si>
  <si>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</si>
  <si>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</si>
  <si>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</si>
  <si>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</si>
  <si>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</si>
  <si>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</si>
  <si>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</si>
  <si>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</si>
  <si>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</si>
  <si>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</si>
  <si>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</si>
  <si>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</si>
  <si>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</si>
  <si>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</si>
  <si>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</si>
  <si>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</si>
  <si>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</si>
  <si>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</si>
  <si>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</si>
  <si>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</si>
  <si>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</si>
  <si>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</si>
  <si>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</si>
  <si>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</si>
  <si>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</si>
  <si>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</si>
  <si>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</si>
  <si>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</si>
  <si>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</si>
  <si>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</si>
  <si>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</si>
  <si>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</si>
  <si>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</si>
  <si>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</si>
  <si>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</si>
  <si>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</si>
  <si>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</si>
  <si>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</si>
  <si>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</si>
  <si>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</si>
  <si>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</si>
  <si>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</si>
  <si>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</si>
  <si>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</si>
  <si>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</si>
  <si>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</si>
  <si>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</si>
  <si>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</si>
  <si>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</si>
  <si>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</si>
  <si>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</si>
  <si>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</si>
  <si>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</si>
  <si>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</si>
  <si>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</si>
  <si>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</si>
  <si>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</si>
  <si>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</si>
  <si>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</si>
  <si>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</si>
  <si>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</si>
  <si>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</si>
  <si>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</si>
  <si>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</si>
  <si>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</si>
  <si>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</si>
  <si>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</si>
  <si>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</si>
  <si>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</si>
  <si>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</si>
  <si>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</si>
  <si>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</si>
  <si>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</si>
  <si>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</si>
  <si>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</si>
  <si>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</si>
  <si>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</si>
  <si>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</si>
  <si>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</si>
  <si>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</si>
  <si>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</si>
  <si>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</si>
  <si>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</si>
  <si>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</si>
  <si>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</si>
  <si>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</si>
  <si>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</si>
  <si>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</si>
  <si>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</si>
  <si>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</si>
  <si>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</si>
  <si>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</si>
  <si>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</si>
  <si>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</si>
  <si>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</si>
  <si>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</si>
  <si>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</si>
  <si>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</si>
  <si>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</si>
  <si>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</si>
  <si>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</si>
  <si>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</si>
  <si>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</si>
  <si>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</si>
  <si>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</si>
  <si>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</si>
  <si>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</si>
  <si>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</si>
  <si>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</si>
  <si>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</si>
  <si>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</si>
  <si>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</si>
  <si>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</si>
  <si>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</si>
  <si>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</si>
  <si>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</si>
  <si>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</si>
  <si>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</si>
  <si>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</si>
  <si>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</si>
  <si>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</si>
  <si>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</si>
  <si>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</si>
  <si>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</si>
  <si>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</si>
  <si>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</si>
  <si>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</si>
  <si>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</si>
  <si>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</si>
  <si>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</si>
  <si>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</si>
  <si>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</si>
  <si>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</si>
  <si>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</si>
  <si>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</si>
  <si>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</si>
  <si>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</si>
  <si>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</si>
  <si>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</si>
  <si>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</si>
  <si>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</si>
  <si>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</si>
  <si>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</si>
  <si>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</si>
  <si>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</si>
  <si>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</si>
  <si>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</si>
  <si>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</si>
  <si>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</si>
  <si>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</si>
  <si>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</si>
  <si>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</si>
  <si>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</si>
  <si>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</si>
  <si>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</si>
  <si>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</si>
  <si>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</si>
  <si>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</si>
  <si>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</si>
  <si>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</si>
  <si>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</si>
  <si>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</si>
  <si>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</si>
  <si>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</si>
  <si>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</si>
  <si>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</si>
  <si>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</si>
  <si>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</si>
  <si>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</si>
  <si>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</si>
  <si>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</si>
  <si>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</si>
  <si>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</si>
  <si>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</si>
  <si>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</si>
  <si>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</si>
  <si>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</si>
  <si>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</si>
  <si>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</si>
  <si>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</si>
  <si>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</si>
  <si>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</si>
  <si>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</si>
  <si>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</si>
  <si>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</si>
  <si>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</si>
  <si>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</si>
  <si>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</si>
  <si>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</si>
  <si>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</si>
  <si>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</si>
  <si>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</si>
  <si>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</si>
  <si>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</si>
  <si>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</si>
  <si>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</si>
  <si>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</si>
  <si>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</si>
  <si>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</si>
  <si>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</si>
  <si>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</si>
  <si>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</si>
  <si>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</si>
  <si>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</si>
  <si>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</si>
  <si>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</si>
  <si>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</si>
  <si>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</si>
  <si>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</si>
  <si>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</si>
  <si>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</si>
  <si>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</si>
  <si>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</si>
  <si>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</si>
  <si>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</si>
  <si>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</si>
  <si>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</si>
  <si>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</si>
  <si>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</si>
  <si>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</si>
  <si>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</si>
  <si>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</si>
  <si>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</si>
  <si>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</si>
  <si>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</si>
  <si>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</si>
  <si>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</si>
  <si>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</si>
  <si>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</si>
  <si>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</si>
  <si>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</si>
  <si>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</si>
  <si>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</si>
  <si>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</si>
  <si>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</si>
  <si>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</si>
  <si>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</si>
  <si>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</si>
  <si>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</si>
  <si>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</si>
  <si>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</si>
  <si>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</si>
  <si>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</si>
  <si>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</si>
  <si>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</si>
  <si>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</si>
  <si>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</si>
  <si>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</si>
  <si>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</si>
  <si>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</si>
  <si>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</si>
  <si>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</si>
  <si>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</si>
  <si>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</si>
  <si>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</si>
  <si>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</si>
  <si>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</si>
  <si>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</si>
  <si>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</si>
  <si>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</si>
  <si>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</si>
  <si>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</si>
  <si>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</si>
  <si>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</si>
  <si>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</si>
  <si>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</si>
  <si>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</si>
  <si>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</si>
  <si>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</si>
  <si>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</si>
  <si>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</si>
  <si>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</si>
  <si>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</si>
  <si>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</si>
  <si>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</si>
  <si>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</si>
  <si>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</si>
  <si>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</si>
  <si>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</si>
  <si>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</si>
  <si>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</si>
  <si>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</si>
  <si>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</si>
  <si>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</si>
  <si>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</si>
  <si>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</si>
  <si>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</si>
  <si>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</si>
  <si>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</si>
  <si>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</si>
  <si>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</si>
  <si>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</si>
  <si>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</si>
  <si>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</si>
  <si>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</si>
  <si>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</si>
  <si>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</si>
  <si>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</si>
  <si>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</si>
  <si>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</si>
  <si>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</si>
  <si>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</si>
  <si>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</si>
  <si>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</si>
  <si>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</si>
  <si>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</si>
  <si>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</si>
  <si>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</si>
  <si>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</si>
  <si>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</si>
  <si>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</si>
  <si>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</si>
  <si>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</si>
  <si>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</si>
  <si>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</si>
  <si>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</si>
  <si>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</si>
  <si>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</si>
  <si>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</si>
  <si>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</si>
  <si>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</si>
  <si>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</si>
  <si>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</si>
  <si>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</si>
  <si>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</si>
  <si>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</si>
  <si>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</si>
  <si>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</si>
  <si>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</si>
  <si>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</si>
  <si>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</si>
  <si>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</si>
  <si>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</si>
  <si>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</si>
  <si>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</si>
  <si>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</si>
  <si>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</si>
  <si>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</si>
  <si>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</si>
  <si>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</si>
  <si>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</si>
  <si>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</si>
  <si>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</si>
  <si>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</si>
  <si>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</si>
  <si>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</si>
  <si>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</si>
  <si>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</si>
  <si>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</si>
  <si>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</si>
  <si>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</si>
  <si>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</si>
  <si>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</si>
  <si>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</si>
  <si>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</si>
  <si>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</si>
  <si>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</si>
  <si>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</si>
  <si>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</si>
  <si>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</si>
  <si>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</si>
  <si>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</si>
  <si>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</si>
  <si>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</si>
  <si>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</si>
  <si>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</si>
  <si>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</si>
  <si>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</si>
  <si>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</si>
  <si>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</si>
  <si>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</si>
  <si>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</si>
  <si>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</si>
  <si>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</si>
  <si>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</si>
  <si>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</si>
  <si>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</si>
  <si>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</si>
  <si>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</si>
  <si>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</si>
  <si>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</si>
  <si>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</si>
  <si>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</si>
  <si>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</si>
  <si>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</si>
  <si>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</si>
  <si>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</si>
  <si>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</si>
  <si>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</si>
  <si>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</si>
  <si>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</si>
  <si>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</si>
  <si>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</si>
  <si>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</si>
  <si>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</si>
  <si>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</si>
  <si>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</si>
  <si>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</si>
  <si>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</si>
  <si>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</si>
  <si>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</si>
  <si>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</si>
  <si>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</si>
  <si>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</si>
  <si>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</si>
  <si>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</si>
  <si>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</si>
  <si>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</si>
  <si>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</si>
  <si>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</si>
  <si>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</si>
  <si>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</si>
  <si>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</si>
  <si>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</si>
  <si>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</si>
  <si>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</si>
  <si>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</si>
  <si>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</si>
  <si>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</si>
  <si>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</si>
  <si>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</si>
  <si>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</si>
  <si>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</si>
  <si>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</si>
  <si>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</si>
  <si>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</si>
  <si>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</si>
  <si>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</si>
  <si>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</si>
  <si>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</si>
  <si>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</si>
  <si>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</si>
  <si>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</si>
  <si>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</si>
  <si>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</si>
  <si>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</si>
  <si>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</si>
  <si>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</si>
  <si>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</si>
  <si>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</si>
  <si>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</si>
  <si>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</si>
  <si>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</si>
  <si>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</si>
  <si>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Ажибаева Дамели</t>
  </si>
  <si>
    <t>Абдрахман Сафия</t>
  </si>
  <si>
    <t>Алымжан АбуБакр</t>
  </si>
  <si>
    <t>Айбек Латифа</t>
  </si>
  <si>
    <t>Амангельды Айбатыр</t>
  </si>
  <si>
    <t>Баева Александра</t>
  </si>
  <si>
    <t>Берикова Жасмин</t>
  </si>
  <si>
    <t>Батретдинова Ляйсан</t>
  </si>
  <si>
    <t>Байдаулетова Сумайя</t>
  </si>
  <si>
    <t>Жұмахан Алтынай</t>
  </si>
  <si>
    <t>Жупиев Игнат</t>
  </si>
  <si>
    <t>Калимулин Тамерлан</t>
  </si>
  <si>
    <t>Косиков Данил</t>
  </si>
  <si>
    <t>Крафт Никита</t>
  </si>
  <si>
    <t>Мартынов Мирон</t>
  </si>
  <si>
    <t>Мухтар Еркежан</t>
  </si>
  <si>
    <t>Назикеев Алим</t>
  </si>
  <si>
    <t>Огарь Софья</t>
  </si>
  <si>
    <t>Сейтказин Аскер</t>
  </si>
  <si>
    <t>Пьяных Марк</t>
  </si>
  <si>
    <t>Цой Майя</t>
  </si>
  <si>
    <t>Черкашина София</t>
  </si>
  <si>
    <t>Черняева Алиса</t>
  </si>
  <si>
    <t>Бурлева Таисья</t>
  </si>
  <si>
    <t>Серикова Амира</t>
  </si>
  <si>
    <t>Куцева София</t>
  </si>
  <si>
    <t>Жетписбаева Аружан</t>
  </si>
  <si>
    <t>Болатхан Азима</t>
  </si>
  <si>
    <t>Ким Марк</t>
  </si>
  <si>
    <t>Байкулова Айша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</si>
  <si>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__2022-2023______</t>
    </r>
    <r>
      <rPr>
        <b/>
        <sz val="12"/>
        <color theme="1"/>
        <rFont val="Times New Roman"/>
        <family val="1"/>
        <charset val="204"/>
      </rPr>
      <t xml:space="preserve">                              Группа: _</t>
    </r>
    <r>
      <rPr>
        <b/>
        <u/>
        <sz val="12"/>
        <color theme="1"/>
        <rFont val="Times New Roman"/>
        <family val="1"/>
        <charset val="204"/>
      </rPr>
      <t>Детская академия</t>
    </r>
    <r>
      <rPr>
        <b/>
        <sz val="12"/>
        <color theme="1"/>
        <rFont val="Times New Roman"/>
        <family val="1"/>
        <charset val="204"/>
      </rPr>
      <t xml:space="preserve">_                 Период: </t>
    </r>
    <r>
      <rPr>
        <b/>
        <u/>
        <sz val="12"/>
        <color theme="1"/>
        <rFont val="Times New Roman"/>
        <family val="1"/>
        <charset val="204"/>
      </rPr>
      <t>_промежуточный______</t>
    </r>
    <r>
      <rPr>
        <b/>
        <sz val="12"/>
        <color theme="1"/>
        <rFont val="Times New Roman"/>
        <family val="1"/>
        <charset val="204"/>
      </rPr>
      <t xml:space="preserve"> Сроки проведения:__</t>
    </r>
    <r>
      <rPr>
        <b/>
        <u/>
        <sz val="12"/>
        <color theme="1"/>
        <rFont val="Times New Roman"/>
        <family val="1"/>
        <charset val="204"/>
      </rPr>
      <t>04 - 13.01.2023</t>
    </r>
    <r>
      <rPr>
        <b/>
        <sz val="12"/>
        <color theme="1"/>
        <rFont val="Times New Roman"/>
        <family val="1"/>
        <charset val="204"/>
      </rPr>
      <t>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</si>
</sst>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14" fontId="6" fillId="0" borderId="0" xfId="0" applyNumberFormat="1" applyFont="1"/>
    <xf numFmtId="0" fontId="19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6" workbookViewId="0">
      <selection activeCell="J44" sqref="J44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3" t="s">
        <v>3155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8" t="s">
        <v>0</v>
      </c>
      <c r="B4" s="88" t="s">
        <v>321</v>
      </c>
      <c r="C4" s="90" t="s">
        <v>972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91"/>
      <c r="AM4" s="64" t="s">
        <v>974</v>
      </c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92"/>
      <c r="CC4" s="64" t="s">
        <v>974</v>
      </c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4" t="s">
        <v>977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5"/>
      <c r="EE4" s="61" t="s">
        <v>978</v>
      </c>
      <c r="EF4" s="62"/>
      <c r="EG4" s="62"/>
      <c r="EH4" s="62"/>
      <c r="EI4" s="62"/>
      <c r="EJ4" s="62"/>
      <c r="EK4" s="62"/>
      <c r="EL4" s="62"/>
      <c r="EM4" s="63"/>
      <c r="EN4" s="64" t="s">
        <v>978</v>
      </c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55" t="s">
        <v>980</v>
      </c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</row>
    <row r="5" spans="1:227" ht="15" customHeight="1" x14ac:dyDescent="0.25">
      <c r="A5" s="88"/>
      <c r="B5" s="88"/>
      <c r="C5" s="82" t="s">
        <v>973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0" t="s">
        <v>975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1"/>
      <c r="CC5" s="57" t="s">
        <v>976</v>
      </c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77"/>
      <c r="DA5" s="68" t="s">
        <v>48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9"/>
      <c r="EE5" s="58" t="s">
        <v>979</v>
      </c>
      <c r="EF5" s="59"/>
      <c r="EG5" s="59"/>
      <c r="EH5" s="59"/>
      <c r="EI5" s="59"/>
      <c r="EJ5" s="59"/>
      <c r="EK5" s="59"/>
      <c r="EL5" s="59"/>
      <c r="EM5" s="60"/>
      <c r="EN5" s="58" t="s">
        <v>59</v>
      </c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7" t="s">
        <v>981</v>
      </c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</row>
    <row r="6" spans="1:227" ht="10.15" hidden="1" customHeight="1" x14ac:dyDescent="0.25">
      <c r="A6" s="88"/>
      <c r="B6" s="8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8"/>
      <c r="B7" s="8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8"/>
      <c r="B8" s="8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8"/>
      <c r="B9" s="8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8"/>
      <c r="B10" s="88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88"/>
      <c r="B11" s="88"/>
      <c r="C11" s="83" t="s">
        <v>14</v>
      </c>
      <c r="D11" s="67" t="s">
        <v>2</v>
      </c>
      <c r="E11" s="67" t="s">
        <v>3</v>
      </c>
      <c r="F11" s="67" t="s">
        <v>22</v>
      </c>
      <c r="G11" s="67" t="s">
        <v>4</v>
      </c>
      <c r="H11" s="67" t="s">
        <v>5</v>
      </c>
      <c r="I11" s="67" t="s">
        <v>15</v>
      </c>
      <c r="J11" s="67" t="s">
        <v>6</v>
      </c>
      <c r="K11" s="67" t="s">
        <v>7</v>
      </c>
      <c r="L11" s="67" t="s">
        <v>23</v>
      </c>
      <c r="M11" s="67" t="s">
        <v>6</v>
      </c>
      <c r="N11" s="67" t="s">
        <v>7</v>
      </c>
      <c r="O11" s="67" t="s">
        <v>16</v>
      </c>
      <c r="P11" s="67" t="s">
        <v>8</v>
      </c>
      <c r="Q11" s="67" t="s">
        <v>1</v>
      </c>
      <c r="R11" s="67" t="s">
        <v>17</v>
      </c>
      <c r="S11" s="67" t="s">
        <v>3</v>
      </c>
      <c r="T11" s="67" t="s">
        <v>9</v>
      </c>
      <c r="U11" s="67" t="s">
        <v>24</v>
      </c>
      <c r="V11" s="67" t="s">
        <v>3</v>
      </c>
      <c r="W11" s="67" t="s">
        <v>9</v>
      </c>
      <c r="X11" s="76" t="s">
        <v>18</v>
      </c>
      <c r="Y11" s="82" t="s">
        <v>7</v>
      </c>
      <c r="Z11" s="83" t="s">
        <v>10</v>
      </c>
      <c r="AA11" s="67" t="s">
        <v>19</v>
      </c>
      <c r="AB11" s="67" t="s">
        <v>11</v>
      </c>
      <c r="AC11" s="67" t="s">
        <v>12</v>
      </c>
      <c r="AD11" s="67" t="s">
        <v>20</v>
      </c>
      <c r="AE11" s="67" t="s">
        <v>1</v>
      </c>
      <c r="AF11" s="67" t="s">
        <v>2</v>
      </c>
      <c r="AG11" s="67" t="s">
        <v>21</v>
      </c>
      <c r="AH11" s="67" t="s">
        <v>9</v>
      </c>
      <c r="AI11" s="67" t="s">
        <v>4</v>
      </c>
      <c r="AJ11" s="67" t="s">
        <v>25</v>
      </c>
      <c r="AK11" s="67" t="s">
        <v>13</v>
      </c>
      <c r="AL11" s="67" t="s">
        <v>6</v>
      </c>
      <c r="AM11" s="67" t="s">
        <v>26</v>
      </c>
      <c r="AN11" s="67"/>
      <c r="AO11" s="67"/>
      <c r="AP11" s="76" t="s">
        <v>27</v>
      </c>
      <c r="AQ11" s="82"/>
      <c r="AR11" s="83"/>
      <c r="AS11" s="76" t="s">
        <v>28</v>
      </c>
      <c r="AT11" s="82"/>
      <c r="AU11" s="83"/>
      <c r="AV11" s="67" t="s">
        <v>29</v>
      </c>
      <c r="AW11" s="67"/>
      <c r="AX11" s="67"/>
      <c r="AY11" s="67" t="s">
        <v>30</v>
      </c>
      <c r="AZ11" s="67"/>
      <c r="BA11" s="67"/>
      <c r="BB11" s="67" t="s">
        <v>31</v>
      </c>
      <c r="BC11" s="67"/>
      <c r="BD11" s="67"/>
      <c r="BE11" s="56" t="s">
        <v>32</v>
      </c>
      <c r="BF11" s="56"/>
      <c r="BG11" s="56"/>
      <c r="BH11" s="67" t="s">
        <v>33</v>
      </c>
      <c r="BI11" s="67"/>
      <c r="BJ11" s="67"/>
      <c r="BK11" s="67" t="s">
        <v>34</v>
      </c>
      <c r="BL11" s="67"/>
      <c r="BM11" s="67"/>
      <c r="BN11" s="67" t="s">
        <v>35</v>
      </c>
      <c r="BO11" s="67"/>
      <c r="BP11" s="67"/>
      <c r="BQ11" s="67" t="s">
        <v>36</v>
      </c>
      <c r="BR11" s="67"/>
      <c r="BS11" s="67"/>
      <c r="BT11" s="67" t="s">
        <v>37</v>
      </c>
      <c r="BU11" s="67"/>
      <c r="BV11" s="67"/>
      <c r="BW11" s="78" t="s">
        <v>38</v>
      </c>
      <c r="BX11" s="78"/>
      <c r="BY11" s="78"/>
      <c r="BZ11" s="78" t="s">
        <v>39</v>
      </c>
      <c r="CA11" s="78"/>
      <c r="CB11" s="79"/>
      <c r="CC11" s="67" t="s">
        <v>40</v>
      </c>
      <c r="CD11" s="67"/>
      <c r="CE11" s="67"/>
      <c r="CF11" s="67" t="s">
        <v>41</v>
      </c>
      <c r="CG11" s="67"/>
      <c r="CH11" s="67"/>
      <c r="CI11" s="56" t="s">
        <v>42</v>
      </c>
      <c r="CJ11" s="56"/>
      <c r="CK11" s="56"/>
      <c r="CL11" s="67" t="s">
        <v>43</v>
      </c>
      <c r="CM11" s="67"/>
      <c r="CN11" s="67"/>
      <c r="CO11" s="67" t="s">
        <v>44</v>
      </c>
      <c r="CP11" s="67"/>
      <c r="CQ11" s="67"/>
      <c r="CR11" s="67" t="s">
        <v>45</v>
      </c>
      <c r="CS11" s="67"/>
      <c r="CT11" s="67"/>
      <c r="CU11" s="67" t="s">
        <v>46</v>
      </c>
      <c r="CV11" s="67"/>
      <c r="CW11" s="67"/>
      <c r="CX11" s="67" t="s">
        <v>47</v>
      </c>
      <c r="CY11" s="67"/>
      <c r="CZ11" s="76"/>
      <c r="DA11" s="66" t="s">
        <v>323</v>
      </c>
      <c r="DB11" s="70"/>
      <c r="DC11" s="71"/>
      <c r="DD11" s="66" t="s">
        <v>324</v>
      </c>
      <c r="DE11" s="70"/>
      <c r="DF11" s="71"/>
      <c r="DG11" s="66" t="s">
        <v>325</v>
      </c>
      <c r="DH11" s="70"/>
      <c r="DI11" s="71"/>
      <c r="DJ11" s="56" t="s">
        <v>326</v>
      </c>
      <c r="DK11" s="56"/>
      <c r="DL11" s="56"/>
      <c r="DM11" s="56" t="s">
        <v>327</v>
      </c>
      <c r="DN11" s="56"/>
      <c r="DO11" s="56"/>
      <c r="DP11" s="56" t="s">
        <v>328</v>
      </c>
      <c r="DQ11" s="56"/>
      <c r="DR11" s="56"/>
      <c r="DS11" s="56" t="s">
        <v>329</v>
      </c>
      <c r="DT11" s="56"/>
      <c r="DU11" s="56"/>
      <c r="DV11" s="56" t="s">
        <v>330</v>
      </c>
      <c r="DW11" s="56"/>
      <c r="DX11" s="56"/>
      <c r="DY11" s="56" t="s">
        <v>331</v>
      </c>
      <c r="DZ11" s="56"/>
      <c r="EA11" s="56"/>
      <c r="EB11" s="66" t="s">
        <v>332</v>
      </c>
      <c r="EC11" s="70"/>
      <c r="ED11" s="70"/>
      <c r="EE11" s="56" t="s">
        <v>49</v>
      </c>
      <c r="EF11" s="56"/>
      <c r="EG11" s="56"/>
      <c r="EH11" s="56" t="s">
        <v>50</v>
      </c>
      <c r="EI11" s="56"/>
      <c r="EJ11" s="56"/>
      <c r="EK11" s="56" t="s">
        <v>51</v>
      </c>
      <c r="EL11" s="56"/>
      <c r="EM11" s="56"/>
      <c r="EN11" s="56" t="s">
        <v>52</v>
      </c>
      <c r="EO11" s="56"/>
      <c r="EP11" s="56"/>
      <c r="EQ11" s="56" t="s">
        <v>53</v>
      </c>
      <c r="ER11" s="56"/>
      <c r="ES11" s="56"/>
      <c r="ET11" s="56" t="s">
        <v>54</v>
      </c>
      <c r="EU11" s="56"/>
      <c r="EV11" s="56"/>
      <c r="EW11" s="56" t="s">
        <v>55</v>
      </c>
      <c r="EX11" s="56"/>
      <c r="EY11" s="56"/>
      <c r="EZ11" s="56" t="s">
        <v>56</v>
      </c>
      <c r="FA11" s="56"/>
      <c r="FB11" s="56"/>
      <c r="FC11" s="56" t="s">
        <v>57</v>
      </c>
      <c r="FD11" s="56"/>
      <c r="FE11" s="56"/>
      <c r="FF11" s="56" t="s">
        <v>58</v>
      </c>
      <c r="FG11" s="56"/>
      <c r="FH11" s="56"/>
      <c r="FI11" s="56" t="s">
        <v>333</v>
      </c>
      <c r="FJ11" s="56"/>
      <c r="FK11" s="56"/>
      <c r="FL11" s="56" t="s">
        <v>334</v>
      </c>
      <c r="FM11" s="56"/>
      <c r="FN11" s="56"/>
      <c r="FO11" s="56" t="s">
        <v>335</v>
      </c>
      <c r="FP11" s="56"/>
      <c r="FQ11" s="56"/>
      <c r="FR11" s="56" t="s">
        <v>336</v>
      </c>
      <c r="FS11" s="56"/>
      <c r="FT11" s="66"/>
      <c r="FU11" s="56" t="s">
        <v>337</v>
      </c>
      <c r="FV11" s="56"/>
      <c r="FW11" s="56"/>
      <c r="FX11" s="56" t="s">
        <v>338</v>
      </c>
      <c r="FY11" s="56"/>
      <c r="FZ11" s="56"/>
      <c r="GA11" s="56" t="s">
        <v>339</v>
      </c>
      <c r="GB11" s="56"/>
      <c r="GC11" s="56"/>
      <c r="GD11" s="56" t="s">
        <v>340</v>
      </c>
      <c r="GE11" s="56"/>
      <c r="GF11" s="56"/>
      <c r="GG11" s="56" t="s">
        <v>341</v>
      </c>
      <c r="GH11" s="56"/>
      <c r="GI11" s="56"/>
      <c r="GJ11" s="56" t="s">
        <v>342</v>
      </c>
      <c r="GK11" s="56"/>
      <c r="GL11" s="56"/>
      <c r="GM11" s="56" t="s">
        <v>343</v>
      </c>
      <c r="GN11" s="56"/>
      <c r="GO11" s="56"/>
      <c r="GP11" s="56" t="s">
        <v>344</v>
      </c>
      <c r="GQ11" s="56"/>
      <c r="GR11" s="56"/>
      <c r="GS11" s="56" t="s">
        <v>345</v>
      </c>
      <c r="GT11" s="56"/>
      <c r="GU11" s="56"/>
      <c r="GV11" s="56" t="s">
        <v>346</v>
      </c>
      <c r="GW11" s="56"/>
      <c r="GX11" s="56"/>
      <c r="GY11" s="56" t="s">
        <v>347</v>
      </c>
      <c r="GZ11" s="56"/>
      <c r="HA11" s="56"/>
      <c r="HB11" s="56" t="s">
        <v>348</v>
      </c>
      <c r="HC11" s="56"/>
      <c r="HD11" s="56"/>
      <c r="HE11" s="56" t="s">
        <v>349</v>
      </c>
      <c r="HF11" s="56"/>
      <c r="HG11" s="56"/>
      <c r="HH11" s="56" t="s">
        <v>350</v>
      </c>
      <c r="HI11" s="56"/>
      <c r="HJ11" s="56"/>
      <c r="HK11" s="56" t="s">
        <v>351</v>
      </c>
      <c r="HL11" s="56"/>
      <c r="HM11" s="56"/>
      <c r="HN11" s="56" t="s">
        <v>352</v>
      </c>
      <c r="HO11" s="56"/>
      <c r="HP11" s="56"/>
      <c r="HQ11" s="56" t="s">
        <v>353</v>
      </c>
      <c r="HR11" s="56"/>
      <c r="HS11" s="56"/>
    </row>
    <row r="12" spans="1:227" ht="156" customHeight="1" x14ac:dyDescent="0.25">
      <c r="A12" s="88"/>
      <c r="B12" s="89"/>
      <c r="C12" s="72" t="s">
        <v>354</v>
      </c>
      <c r="D12" s="72"/>
      <c r="E12" s="72"/>
      <c r="F12" s="72" t="s">
        <v>358</v>
      </c>
      <c r="G12" s="72"/>
      <c r="H12" s="72"/>
      <c r="I12" s="72" t="s">
        <v>362</v>
      </c>
      <c r="J12" s="72"/>
      <c r="K12" s="72"/>
      <c r="L12" s="54" t="s">
        <v>366</v>
      </c>
      <c r="M12" s="54"/>
      <c r="N12" s="54"/>
      <c r="O12" s="54" t="s">
        <v>370</v>
      </c>
      <c r="P12" s="54"/>
      <c r="Q12" s="54"/>
      <c r="R12" s="54" t="s">
        <v>373</v>
      </c>
      <c r="S12" s="54"/>
      <c r="T12" s="54"/>
      <c r="U12" s="54" t="s">
        <v>377</v>
      </c>
      <c r="V12" s="54"/>
      <c r="W12" s="54"/>
      <c r="X12" s="54" t="s">
        <v>378</v>
      </c>
      <c r="Y12" s="54"/>
      <c r="Z12" s="54"/>
      <c r="AA12" s="54" t="s">
        <v>381</v>
      </c>
      <c r="AB12" s="54"/>
      <c r="AC12" s="54"/>
      <c r="AD12" s="54" t="s">
        <v>385</v>
      </c>
      <c r="AE12" s="54"/>
      <c r="AF12" s="54"/>
      <c r="AG12" s="54" t="s">
        <v>389</v>
      </c>
      <c r="AH12" s="54"/>
      <c r="AI12" s="54"/>
      <c r="AJ12" s="54" t="s">
        <v>393</v>
      </c>
      <c r="AK12" s="54"/>
      <c r="AL12" s="54"/>
      <c r="AM12" s="54" t="s">
        <v>397</v>
      </c>
      <c r="AN12" s="54"/>
      <c r="AO12" s="54"/>
      <c r="AP12" s="54" t="s">
        <v>401</v>
      </c>
      <c r="AQ12" s="54"/>
      <c r="AR12" s="54"/>
      <c r="AS12" s="54" t="s">
        <v>405</v>
      </c>
      <c r="AT12" s="54"/>
      <c r="AU12" s="54"/>
      <c r="AV12" s="54" t="s">
        <v>970</v>
      </c>
      <c r="AW12" s="54"/>
      <c r="AX12" s="54"/>
      <c r="AY12" s="54" t="s">
        <v>411</v>
      </c>
      <c r="AZ12" s="54"/>
      <c r="BA12" s="54"/>
      <c r="BB12" s="54" t="s">
        <v>415</v>
      </c>
      <c r="BC12" s="54"/>
      <c r="BD12" s="54"/>
      <c r="BE12" s="54" t="s">
        <v>419</v>
      </c>
      <c r="BF12" s="54"/>
      <c r="BG12" s="54"/>
      <c r="BH12" s="54" t="s">
        <v>423</v>
      </c>
      <c r="BI12" s="54"/>
      <c r="BJ12" s="54"/>
      <c r="BK12" s="54" t="s">
        <v>427</v>
      </c>
      <c r="BL12" s="54"/>
      <c r="BM12" s="54"/>
      <c r="BN12" s="54" t="s">
        <v>431</v>
      </c>
      <c r="BO12" s="54"/>
      <c r="BP12" s="54"/>
      <c r="BQ12" s="54" t="s">
        <v>435</v>
      </c>
      <c r="BR12" s="54"/>
      <c r="BS12" s="54"/>
      <c r="BT12" s="54" t="s">
        <v>439</v>
      </c>
      <c r="BU12" s="54"/>
      <c r="BV12" s="54"/>
      <c r="BW12" s="54" t="s">
        <v>443</v>
      </c>
      <c r="BX12" s="54"/>
      <c r="BY12" s="54"/>
      <c r="BZ12" s="54" t="s">
        <v>447</v>
      </c>
      <c r="CA12" s="54"/>
      <c r="CB12" s="54"/>
      <c r="CC12" s="54" t="s">
        <v>451</v>
      </c>
      <c r="CD12" s="54"/>
      <c r="CE12" s="54"/>
      <c r="CF12" s="54" t="s">
        <v>455</v>
      </c>
      <c r="CG12" s="54"/>
      <c r="CH12" s="54"/>
      <c r="CI12" s="54" t="s">
        <v>459</v>
      </c>
      <c r="CJ12" s="54"/>
      <c r="CK12" s="54"/>
      <c r="CL12" s="54" t="s">
        <v>463</v>
      </c>
      <c r="CM12" s="54"/>
      <c r="CN12" s="54"/>
      <c r="CO12" s="54" t="s">
        <v>467</v>
      </c>
      <c r="CP12" s="54"/>
      <c r="CQ12" s="54"/>
      <c r="CR12" s="54" t="s">
        <v>471</v>
      </c>
      <c r="CS12" s="54"/>
      <c r="CT12" s="54"/>
      <c r="CU12" s="54" t="s">
        <v>474</v>
      </c>
      <c r="CV12" s="54"/>
      <c r="CW12" s="54"/>
      <c r="CX12" s="54" t="s">
        <v>478</v>
      </c>
      <c r="CY12" s="54"/>
      <c r="CZ12" s="54"/>
      <c r="DA12" s="54" t="s">
        <v>482</v>
      </c>
      <c r="DB12" s="54"/>
      <c r="DC12" s="54"/>
      <c r="DD12" s="54" t="s">
        <v>486</v>
      </c>
      <c r="DE12" s="54"/>
      <c r="DF12" s="54"/>
      <c r="DG12" s="54" t="s">
        <v>490</v>
      </c>
      <c r="DH12" s="54"/>
      <c r="DI12" s="54"/>
      <c r="DJ12" s="54" t="s">
        <v>494</v>
      </c>
      <c r="DK12" s="54"/>
      <c r="DL12" s="54"/>
      <c r="DM12" s="72" t="s">
        <v>498</v>
      </c>
      <c r="DN12" s="72"/>
      <c r="DO12" s="72"/>
      <c r="DP12" s="72" t="s">
        <v>502</v>
      </c>
      <c r="DQ12" s="72"/>
      <c r="DR12" s="72"/>
      <c r="DS12" s="54" t="s">
        <v>506</v>
      </c>
      <c r="DT12" s="54"/>
      <c r="DU12" s="54"/>
      <c r="DV12" s="54" t="s">
        <v>510</v>
      </c>
      <c r="DW12" s="54"/>
      <c r="DX12" s="54"/>
      <c r="DY12" s="54" t="s">
        <v>513</v>
      </c>
      <c r="DZ12" s="54"/>
      <c r="EA12" s="54"/>
      <c r="EB12" s="54" t="s">
        <v>517</v>
      </c>
      <c r="EC12" s="54"/>
      <c r="ED12" s="54"/>
      <c r="EE12" s="54" t="s">
        <v>971</v>
      </c>
      <c r="EF12" s="54"/>
      <c r="EG12" s="54"/>
      <c r="EH12" s="54" t="s">
        <v>524</v>
      </c>
      <c r="EI12" s="54"/>
      <c r="EJ12" s="54"/>
      <c r="EK12" s="54" t="s">
        <v>528</v>
      </c>
      <c r="EL12" s="54"/>
      <c r="EM12" s="54"/>
      <c r="EN12" s="54" t="s">
        <v>532</v>
      </c>
      <c r="EO12" s="54"/>
      <c r="EP12" s="54"/>
      <c r="EQ12" s="54" t="s">
        <v>536</v>
      </c>
      <c r="ER12" s="54"/>
      <c r="ES12" s="54"/>
      <c r="ET12" s="54" t="s">
        <v>540</v>
      </c>
      <c r="EU12" s="54"/>
      <c r="EV12" s="54"/>
      <c r="EW12" s="54" t="s">
        <v>544</v>
      </c>
      <c r="EX12" s="54"/>
      <c r="EY12" s="54"/>
      <c r="EZ12" s="54" t="s">
        <v>546</v>
      </c>
      <c r="FA12" s="54"/>
      <c r="FB12" s="54"/>
      <c r="FC12" s="54" t="s">
        <v>548</v>
      </c>
      <c r="FD12" s="54"/>
      <c r="FE12" s="54"/>
      <c r="FF12" s="54" t="s">
        <v>552</v>
      </c>
      <c r="FG12" s="54"/>
      <c r="FH12" s="54"/>
      <c r="FI12" s="54" t="s">
        <v>555</v>
      </c>
      <c r="FJ12" s="54"/>
      <c r="FK12" s="54"/>
      <c r="FL12" s="54" t="s">
        <v>558</v>
      </c>
      <c r="FM12" s="54"/>
      <c r="FN12" s="54"/>
      <c r="FO12" s="54" t="s">
        <v>561</v>
      </c>
      <c r="FP12" s="54"/>
      <c r="FQ12" s="54"/>
      <c r="FR12" s="54" t="s">
        <v>565</v>
      </c>
      <c r="FS12" s="54"/>
      <c r="FT12" s="54"/>
      <c r="FU12" s="54" t="s">
        <v>569</v>
      </c>
      <c r="FV12" s="54"/>
      <c r="FW12" s="54"/>
      <c r="FX12" s="54" t="s">
        <v>573</v>
      </c>
      <c r="FY12" s="54"/>
      <c r="FZ12" s="54"/>
      <c r="GA12" s="54" t="s">
        <v>577</v>
      </c>
      <c r="GB12" s="54"/>
      <c r="GC12" s="54"/>
      <c r="GD12" s="54" t="s">
        <v>580</v>
      </c>
      <c r="GE12" s="54"/>
      <c r="GF12" s="54"/>
      <c r="GG12" s="54" t="s">
        <v>583</v>
      </c>
      <c r="GH12" s="54"/>
      <c r="GI12" s="54"/>
      <c r="GJ12" s="54" t="s">
        <v>585</v>
      </c>
      <c r="GK12" s="54"/>
      <c r="GL12" s="54"/>
      <c r="GM12" s="54" t="s">
        <v>589</v>
      </c>
      <c r="GN12" s="54"/>
      <c r="GO12" s="54"/>
      <c r="GP12" s="54" t="s">
        <v>590</v>
      </c>
      <c r="GQ12" s="54"/>
      <c r="GR12" s="54"/>
      <c r="GS12" s="54" t="s">
        <v>594</v>
      </c>
      <c r="GT12" s="54"/>
      <c r="GU12" s="54"/>
      <c r="GV12" s="54" t="s">
        <v>596</v>
      </c>
      <c r="GW12" s="54"/>
      <c r="GX12" s="54"/>
      <c r="GY12" s="54" t="s">
        <v>600</v>
      </c>
      <c r="GZ12" s="54"/>
      <c r="HA12" s="54"/>
      <c r="HB12" s="54" t="s">
        <v>604</v>
      </c>
      <c r="HC12" s="54"/>
      <c r="HD12" s="54"/>
      <c r="HE12" s="54" t="s">
        <v>608</v>
      </c>
      <c r="HF12" s="54"/>
      <c r="HG12" s="54"/>
      <c r="HH12" s="54" t="s">
        <v>612</v>
      </c>
      <c r="HI12" s="54"/>
      <c r="HJ12" s="54"/>
      <c r="HK12" s="54" t="s">
        <v>616</v>
      </c>
      <c r="HL12" s="54"/>
      <c r="HM12" s="54"/>
      <c r="HN12" s="54" t="s">
        <v>619</v>
      </c>
      <c r="HO12" s="54"/>
      <c r="HP12" s="54"/>
      <c r="HQ12" s="54" t="s">
        <v>623</v>
      </c>
      <c r="HR12" s="54"/>
      <c r="HS12" s="54"/>
    </row>
    <row r="13" spans="1:227" ht="124.5" customHeight="1" x14ac:dyDescent="0.25">
      <c r="A13" s="88"/>
      <c r="B13" s="89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4" t="s">
        <v>322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6" t="s">
        <v>3153</v>
      </c>
      <c r="B40" s="8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ht="14.45" x14ac:dyDescent="0.3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3"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8" t="s">
        <v>0</v>
      </c>
      <c r="B4" s="88" t="s">
        <v>321</v>
      </c>
      <c r="C4" s="90" t="s">
        <v>972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91"/>
      <c r="BH4" s="64" t="s">
        <v>974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 t="s">
        <v>974</v>
      </c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75" t="s">
        <v>984</v>
      </c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3"/>
      <c r="EQ4" s="74" t="s">
        <v>985</v>
      </c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61" t="s">
        <v>985</v>
      </c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 t="s">
        <v>985</v>
      </c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 t="s">
        <v>985</v>
      </c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3"/>
      <c r="HT4" s="64" t="s">
        <v>985</v>
      </c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77" t="s">
        <v>989</v>
      </c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7"/>
    </row>
    <row r="5" spans="1:317" ht="15.75" customHeight="1" x14ac:dyDescent="0.25">
      <c r="A5" s="88"/>
      <c r="B5" s="88"/>
      <c r="C5" s="82" t="s">
        <v>973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1" t="s">
        <v>975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8"/>
      <c r="CU5" s="99" t="s">
        <v>983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69" t="s">
        <v>48</v>
      </c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5"/>
      <c r="EQ5" s="80" t="s">
        <v>986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58" t="s">
        <v>979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 t="s">
        <v>987</v>
      </c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 t="s">
        <v>988</v>
      </c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60"/>
      <c r="HT5" s="58" t="s">
        <v>59</v>
      </c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  <c r="IX5" s="99" t="s">
        <v>981</v>
      </c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1"/>
    </row>
    <row r="6" spans="1:317" ht="0.75" customHeight="1" x14ac:dyDescent="0.25">
      <c r="A6" s="88"/>
      <c r="B6" s="8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8"/>
      <c r="B7" s="8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8"/>
      <c r="B8" s="8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8"/>
      <c r="B9" s="8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8"/>
      <c r="B10" s="88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88"/>
      <c r="B11" s="88"/>
      <c r="C11" s="83" t="s">
        <v>61</v>
      </c>
      <c r="D11" s="67" t="s">
        <v>2</v>
      </c>
      <c r="E11" s="67" t="s">
        <v>3</v>
      </c>
      <c r="F11" s="67" t="s">
        <v>62</v>
      </c>
      <c r="G11" s="67" t="s">
        <v>4</v>
      </c>
      <c r="H11" s="67" t="s">
        <v>5</v>
      </c>
      <c r="I11" s="67" t="s">
        <v>63</v>
      </c>
      <c r="J11" s="67" t="s">
        <v>6</v>
      </c>
      <c r="K11" s="67" t="s">
        <v>7</v>
      </c>
      <c r="L11" s="67" t="s">
        <v>64</v>
      </c>
      <c r="M11" s="67" t="s">
        <v>6</v>
      </c>
      <c r="N11" s="67" t="s">
        <v>7</v>
      </c>
      <c r="O11" s="67" t="s">
        <v>65</v>
      </c>
      <c r="P11" s="67" t="s">
        <v>8</v>
      </c>
      <c r="Q11" s="67" t="s">
        <v>1</v>
      </c>
      <c r="R11" s="67" t="s">
        <v>66</v>
      </c>
      <c r="S11" s="67" t="s">
        <v>3</v>
      </c>
      <c r="T11" s="67" t="s">
        <v>9</v>
      </c>
      <c r="U11" s="67" t="s">
        <v>67</v>
      </c>
      <c r="V11" s="67" t="s">
        <v>3</v>
      </c>
      <c r="W11" s="67" t="s">
        <v>9</v>
      </c>
      <c r="X11" s="76" t="s">
        <v>68</v>
      </c>
      <c r="Y11" s="82" t="s">
        <v>7</v>
      </c>
      <c r="Z11" s="83" t="s">
        <v>10</v>
      </c>
      <c r="AA11" s="67" t="s">
        <v>69</v>
      </c>
      <c r="AB11" s="67" t="s">
        <v>11</v>
      </c>
      <c r="AC11" s="67" t="s">
        <v>12</v>
      </c>
      <c r="AD11" s="67" t="s">
        <v>70</v>
      </c>
      <c r="AE11" s="67" t="s">
        <v>1</v>
      </c>
      <c r="AF11" s="67" t="s">
        <v>2</v>
      </c>
      <c r="AG11" s="67" t="s">
        <v>71</v>
      </c>
      <c r="AH11" s="67" t="s">
        <v>9</v>
      </c>
      <c r="AI11" s="67" t="s">
        <v>4</v>
      </c>
      <c r="AJ11" s="76" t="s">
        <v>72</v>
      </c>
      <c r="AK11" s="82"/>
      <c r="AL11" s="82"/>
      <c r="AM11" s="76" t="s">
        <v>73</v>
      </c>
      <c r="AN11" s="82"/>
      <c r="AO11" s="82"/>
      <c r="AP11" s="76" t="s">
        <v>74</v>
      </c>
      <c r="AQ11" s="82"/>
      <c r="AR11" s="82"/>
      <c r="AS11" s="76" t="s">
        <v>75</v>
      </c>
      <c r="AT11" s="82"/>
      <c r="AU11" s="82"/>
      <c r="AV11" s="76" t="s">
        <v>76</v>
      </c>
      <c r="AW11" s="82"/>
      <c r="AX11" s="82"/>
      <c r="AY11" s="76" t="s">
        <v>77</v>
      </c>
      <c r="AZ11" s="82"/>
      <c r="BA11" s="82"/>
      <c r="BB11" s="76" t="s">
        <v>78</v>
      </c>
      <c r="BC11" s="82"/>
      <c r="BD11" s="82"/>
      <c r="BE11" s="76" t="s">
        <v>79</v>
      </c>
      <c r="BF11" s="82"/>
      <c r="BG11" s="82"/>
      <c r="BH11" s="80" t="s">
        <v>85</v>
      </c>
      <c r="BI11" s="80"/>
      <c r="BJ11" s="80"/>
      <c r="BK11" s="80" t="s">
        <v>2</v>
      </c>
      <c r="BL11" s="80"/>
      <c r="BM11" s="80"/>
      <c r="BN11" s="80" t="s">
        <v>86</v>
      </c>
      <c r="BO11" s="80"/>
      <c r="BP11" s="80"/>
      <c r="BQ11" s="80" t="s">
        <v>9</v>
      </c>
      <c r="BR11" s="80"/>
      <c r="BS11" s="80"/>
      <c r="BT11" s="80" t="s">
        <v>4</v>
      </c>
      <c r="BU11" s="80"/>
      <c r="BV11" s="80"/>
      <c r="BW11" s="80" t="s">
        <v>5</v>
      </c>
      <c r="BX11" s="80"/>
      <c r="BY11" s="80"/>
      <c r="BZ11" s="57" t="s">
        <v>13</v>
      </c>
      <c r="CA11" s="57"/>
      <c r="CB11" s="57"/>
      <c r="CC11" s="80" t="s">
        <v>6</v>
      </c>
      <c r="CD11" s="80"/>
      <c r="CE11" s="80"/>
      <c r="CF11" s="80" t="s">
        <v>7</v>
      </c>
      <c r="CG11" s="80"/>
      <c r="CH11" s="80"/>
      <c r="CI11" s="80" t="s">
        <v>10</v>
      </c>
      <c r="CJ11" s="80"/>
      <c r="CK11" s="80"/>
      <c r="CL11" s="80" t="s">
        <v>87</v>
      </c>
      <c r="CM11" s="80"/>
      <c r="CN11" s="80"/>
      <c r="CO11" s="80" t="s">
        <v>11</v>
      </c>
      <c r="CP11" s="80"/>
      <c r="CQ11" s="80"/>
      <c r="CR11" s="95" t="s">
        <v>12</v>
      </c>
      <c r="CS11" s="95"/>
      <c r="CT11" s="95"/>
      <c r="CU11" s="95" t="s">
        <v>88</v>
      </c>
      <c r="CV11" s="95"/>
      <c r="CW11" s="95"/>
      <c r="CX11" s="80" t="s">
        <v>89</v>
      </c>
      <c r="CY11" s="80"/>
      <c r="CZ11" s="80"/>
      <c r="DA11" s="80" t="s">
        <v>90</v>
      </c>
      <c r="DB11" s="80"/>
      <c r="DC11" s="80"/>
      <c r="DD11" s="57" t="s">
        <v>91</v>
      </c>
      <c r="DE11" s="57"/>
      <c r="DF11" s="57"/>
      <c r="DG11" s="80" t="s">
        <v>92</v>
      </c>
      <c r="DH11" s="80"/>
      <c r="DI11" s="80"/>
      <c r="DJ11" s="80" t="s">
        <v>93</v>
      </c>
      <c r="DK11" s="80"/>
      <c r="DL11" s="80"/>
      <c r="DM11" s="80" t="s">
        <v>94</v>
      </c>
      <c r="DN11" s="80"/>
      <c r="DO11" s="80"/>
      <c r="DP11" s="57" t="s">
        <v>990</v>
      </c>
      <c r="DQ11" s="57"/>
      <c r="DR11" s="57"/>
      <c r="DS11" s="57" t="s">
        <v>991</v>
      </c>
      <c r="DT11" s="57"/>
      <c r="DU11" s="57"/>
      <c r="DV11" s="57" t="s">
        <v>992</v>
      </c>
      <c r="DW11" s="57"/>
      <c r="DX11" s="57"/>
      <c r="DY11" s="57" t="s">
        <v>993</v>
      </c>
      <c r="DZ11" s="57"/>
      <c r="EA11" s="57"/>
      <c r="EB11" s="57" t="s">
        <v>994</v>
      </c>
      <c r="EC11" s="57"/>
      <c r="ED11" s="57"/>
      <c r="EE11" s="57" t="s">
        <v>995</v>
      </c>
      <c r="EF11" s="57"/>
      <c r="EG11" s="57"/>
      <c r="EH11" s="57" t="s">
        <v>996</v>
      </c>
      <c r="EI11" s="57"/>
      <c r="EJ11" s="57"/>
      <c r="EK11" s="57" t="s">
        <v>997</v>
      </c>
      <c r="EL11" s="57"/>
      <c r="EM11" s="57"/>
      <c r="EN11" s="57" t="s">
        <v>998</v>
      </c>
      <c r="EO11" s="57"/>
      <c r="EP11" s="57"/>
      <c r="EQ11" s="57" t="s">
        <v>80</v>
      </c>
      <c r="ER11" s="57"/>
      <c r="ES11" s="57"/>
      <c r="ET11" s="57" t="s">
        <v>81</v>
      </c>
      <c r="EU11" s="57"/>
      <c r="EV11" s="57"/>
      <c r="EW11" s="57" t="s">
        <v>82</v>
      </c>
      <c r="EX11" s="57"/>
      <c r="EY11" s="57"/>
      <c r="EZ11" s="57" t="s">
        <v>83</v>
      </c>
      <c r="FA11" s="57"/>
      <c r="FB11" s="57"/>
      <c r="FC11" s="57" t="s">
        <v>84</v>
      </c>
      <c r="FD11" s="57"/>
      <c r="FE11" s="57"/>
      <c r="FF11" s="57" t="s">
        <v>95</v>
      </c>
      <c r="FG11" s="57"/>
      <c r="FH11" s="57"/>
      <c r="FI11" s="57" t="s">
        <v>96</v>
      </c>
      <c r="FJ11" s="57"/>
      <c r="FK11" s="57"/>
      <c r="FL11" s="57" t="s">
        <v>97</v>
      </c>
      <c r="FM11" s="57"/>
      <c r="FN11" s="57"/>
      <c r="FO11" s="57" t="s">
        <v>98</v>
      </c>
      <c r="FP11" s="57"/>
      <c r="FQ11" s="57"/>
      <c r="FR11" s="57" t="s">
        <v>999</v>
      </c>
      <c r="FS11" s="57"/>
      <c r="FT11" s="57"/>
      <c r="FU11" s="57" t="s">
        <v>1000</v>
      </c>
      <c r="FV11" s="57"/>
      <c r="FW11" s="57"/>
      <c r="FX11" s="57" t="s">
        <v>1001</v>
      </c>
      <c r="FY11" s="57"/>
      <c r="FZ11" s="57"/>
      <c r="GA11" s="57" t="s">
        <v>1002</v>
      </c>
      <c r="GB11" s="57"/>
      <c r="GC11" s="57"/>
      <c r="GD11" s="57" t="s">
        <v>1003</v>
      </c>
      <c r="GE11" s="57"/>
      <c r="GF11" s="57"/>
      <c r="GG11" s="57" t="s">
        <v>1004</v>
      </c>
      <c r="GH11" s="57"/>
      <c r="GI11" s="57"/>
      <c r="GJ11" s="57" t="s">
        <v>1005</v>
      </c>
      <c r="GK11" s="57"/>
      <c r="GL11" s="57"/>
      <c r="GM11" s="57" t="s">
        <v>1006</v>
      </c>
      <c r="GN11" s="57"/>
      <c r="GO11" s="57"/>
      <c r="GP11" s="57" t="s">
        <v>1007</v>
      </c>
      <c r="GQ11" s="57"/>
      <c r="GR11" s="57"/>
      <c r="GS11" s="57" t="s">
        <v>1008</v>
      </c>
      <c r="GT11" s="57"/>
      <c r="GU11" s="57"/>
      <c r="GV11" s="57" t="s">
        <v>1009</v>
      </c>
      <c r="GW11" s="57"/>
      <c r="GX11" s="57"/>
      <c r="GY11" s="57" t="s">
        <v>1010</v>
      </c>
      <c r="GZ11" s="57"/>
      <c r="HA11" s="57"/>
      <c r="HB11" s="57" t="s">
        <v>1011</v>
      </c>
      <c r="HC11" s="57"/>
      <c r="HD11" s="57"/>
      <c r="HE11" s="57" t="s">
        <v>1012</v>
      </c>
      <c r="HF11" s="57"/>
      <c r="HG11" s="57"/>
      <c r="HH11" s="57" t="s">
        <v>1013</v>
      </c>
      <c r="HI11" s="57"/>
      <c r="HJ11" s="57"/>
      <c r="HK11" s="57" t="s">
        <v>1014</v>
      </c>
      <c r="HL11" s="57"/>
      <c r="HM11" s="57"/>
      <c r="HN11" s="57" t="s">
        <v>1015</v>
      </c>
      <c r="HO11" s="57"/>
      <c r="HP11" s="57"/>
      <c r="HQ11" s="57" t="s">
        <v>1016</v>
      </c>
      <c r="HR11" s="57"/>
      <c r="HS11" s="57"/>
      <c r="HT11" s="57" t="s">
        <v>1017</v>
      </c>
      <c r="HU11" s="57"/>
      <c r="HV11" s="57"/>
      <c r="HW11" s="57" t="s">
        <v>1018</v>
      </c>
      <c r="HX11" s="57"/>
      <c r="HY11" s="57"/>
      <c r="HZ11" s="57" t="s">
        <v>1019</v>
      </c>
      <c r="IA11" s="57"/>
      <c r="IB11" s="57"/>
      <c r="IC11" s="57" t="s">
        <v>1020</v>
      </c>
      <c r="ID11" s="57"/>
      <c r="IE11" s="57"/>
      <c r="IF11" s="57" t="s">
        <v>1021</v>
      </c>
      <c r="IG11" s="57"/>
      <c r="IH11" s="57"/>
      <c r="II11" s="57" t="s">
        <v>1022</v>
      </c>
      <c r="IJ11" s="57"/>
      <c r="IK11" s="57"/>
      <c r="IL11" s="57" t="s">
        <v>1023</v>
      </c>
      <c r="IM11" s="57"/>
      <c r="IN11" s="57"/>
      <c r="IO11" s="57" t="s">
        <v>1024</v>
      </c>
      <c r="IP11" s="57"/>
      <c r="IQ11" s="57"/>
      <c r="IR11" s="57" t="s">
        <v>1025</v>
      </c>
      <c r="IS11" s="57"/>
      <c r="IT11" s="57"/>
      <c r="IU11" s="57" t="s">
        <v>1026</v>
      </c>
      <c r="IV11" s="57"/>
      <c r="IW11" s="57"/>
      <c r="IX11" s="57" t="s">
        <v>1027</v>
      </c>
      <c r="IY11" s="57"/>
      <c r="IZ11" s="57"/>
      <c r="JA11" s="57" t="s">
        <v>1028</v>
      </c>
      <c r="JB11" s="57"/>
      <c r="JC11" s="57"/>
      <c r="JD11" s="57" t="s">
        <v>1029</v>
      </c>
      <c r="JE11" s="57"/>
      <c r="JF11" s="57"/>
      <c r="JG11" s="57" t="s">
        <v>1030</v>
      </c>
      <c r="JH11" s="57"/>
      <c r="JI11" s="57"/>
      <c r="JJ11" s="57" t="s">
        <v>1031</v>
      </c>
      <c r="JK11" s="57"/>
      <c r="JL11" s="57"/>
      <c r="JM11" s="57" t="s">
        <v>1032</v>
      </c>
      <c r="JN11" s="57"/>
      <c r="JO11" s="57"/>
      <c r="JP11" s="57" t="s">
        <v>1033</v>
      </c>
      <c r="JQ11" s="57"/>
      <c r="JR11" s="57"/>
      <c r="JS11" s="57" t="s">
        <v>1034</v>
      </c>
      <c r="JT11" s="57"/>
      <c r="JU11" s="57"/>
      <c r="JV11" s="57" t="s">
        <v>1035</v>
      </c>
      <c r="JW11" s="57"/>
      <c r="JX11" s="57"/>
      <c r="JY11" s="57" t="s">
        <v>1036</v>
      </c>
      <c r="JZ11" s="57"/>
      <c r="KA11" s="57"/>
      <c r="KB11" s="57" t="s">
        <v>1037</v>
      </c>
      <c r="KC11" s="57"/>
      <c r="KD11" s="57"/>
      <c r="KE11" s="57" t="s">
        <v>1038</v>
      </c>
      <c r="KF11" s="57"/>
      <c r="KG11" s="57"/>
      <c r="KH11" s="57" t="s">
        <v>1039</v>
      </c>
      <c r="KI11" s="57"/>
      <c r="KJ11" s="57"/>
      <c r="KK11" s="57" t="s">
        <v>1040</v>
      </c>
      <c r="KL11" s="57"/>
      <c r="KM11" s="57"/>
      <c r="KN11" s="57" t="s">
        <v>1041</v>
      </c>
      <c r="KO11" s="57"/>
      <c r="KP11" s="57"/>
      <c r="KQ11" s="57" t="s">
        <v>1042</v>
      </c>
      <c r="KR11" s="57"/>
      <c r="KS11" s="57"/>
      <c r="KT11" s="57" t="s">
        <v>1043</v>
      </c>
      <c r="KU11" s="57"/>
      <c r="KV11" s="57"/>
      <c r="KW11" s="57" t="s">
        <v>1044</v>
      </c>
      <c r="KX11" s="57"/>
      <c r="KY11" s="57"/>
      <c r="KZ11" s="57" t="s">
        <v>1045</v>
      </c>
      <c r="LA11" s="57"/>
      <c r="LB11" s="57"/>
      <c r="LC11" s="57" t="s">
        <v>1046</v>
      </c>
      <c r="LD11" s="57"/>
      <c r="LE11" s="57"/>
    </row>
    <row r="12" spans="1:317" ht="195" customHeight="1" x14ac:dyDescent="0.25">
      <c r="A12" s="88"/>
      <c r="B12" s="89"/>
      <c r="C12" s="54" t="s">
        <v>627</v>
      </c>
      <c r="D12" s="54"/>
      <c r="E12" s="54"/>
      <c r="F12" s="54" t="s">
        <v>631</v>
      </c>
      <c r="G12" s="54"/>
      <c r="H12" s="54"/>
      <c r="I12" s="54" t="s">
        <v>635</v>
      </c>
      <c r="J12" s="54"/>
      <c r="K12" s="54"/>
      <c r="L12" s="54" t="s">
        <v>639</v>
      </c>
      <c r="M12" s="54"/>
      <c r="N12" s="54"/>
      <c r="O12" s="54" t="s">
        <v>643</v>
      </c>
      <c r="P12" s="54"/>
      <c r="Q12" s="54"/>
      <c r="R12" s="54" t="s">
        <v>647</v>
      </c>
      <c r="S12" s="54"/>
      <c r="T12" s="54"/>
      <c r="U12" s="54" t="s">
        <v>650</v>
      </c>
      <c r="V12" s="54"/>
      <c r="W12" s="54"/>
      <c r="X12" s="54" t="s">
        <v>654</v>
      </c>
      <c r="Y12" s="54"/>
      <c r="Z12" s="54"/>
      <c r="AA12" s="54" t="s">
        <v>658</v>
      </c>
      <c r="AB12" s="54"/>
      <c r="AC12" s="54"/>
      <c r="AD12" s="54" t="s">
        <v>662</v>
      </c>
      <c r="AE12" s="54"/>
      <c r="AF12" s="54"/>
      <c r="AG12" s="54" t="s">
        <v>666</v>
      </c>
      <c r="AH12" s="54"/>
      <c r="AI12" s="54"/>
      <c r="AJ12" s="54" t="s">
        <v>669</v>
      </c>
      <c r="AK12" s="54"/>
      <c r="AL12" s="54"/>
      <c r="AM12" s="54" t="s">
        <v>673</v>
      </c>
      <c r="AN12" s="54"/>
      <c r="AO12" s="54"/>
      <c r="AP12" s="54" t="s">
        <v>676</v>
      </c>
      <c r="AQ12" s="54"/>
      <c r="AR12" s="54"/>
      <c r="AS12" s="54" t="s">
        <v>680</v>
      </c>
      <c r="AT12" s="54"/>
      <c r="AU12" s="54"/>
      <c r="AV12" s="54" t="s">
        <v>684</v>
      </c>
      <c r="AW12" s="54"/>
      <c r="AX12" s="54"/>
      <c r="AY12" s="54" t="s">
        <v>688</v>
      </c>
      <c r="AZ12" s="54"/>
      <c r="BA12" s="54"/>
      <c r="BB12" s="54" t="s">
        <v>692</v>
      </c>
      <c r="BC12" s="54"/>
      <c r="BD12" s="54"/>
      <c r="BE12" s="54" t="s">
        <v>696</v>
      </c>
      <c r="BF12" s="54"/>
      <c r="BG12" s="54"/>
      <c r="BH12" s="54" t="s">
        <v>700</v>
      </c>
      <c r="BI12" s="54"/>
      <c r="BJ12" s="54"/>
      <c r="BK12" s="54" t="s">
        <v>704</v>
      </c>
      <c r="BL12" s="54"/>
      <c r="BM12" s="54"/>
      <c r="BN12" s="54" t="s">
        <v>707</v>
      </c>
      <c r="BO12" s="54"/>
      <c r="BP12" s="54"/>
      <c r="BQ12" s="54" t="s">
        <v>710</v>
      </c>
      <c r="BR12" s="54"/>
      <c r="BS12" s="54"/>
      <c r="BT12" s="54" t="s">
        <v>714</v>
      </c>
      <c r="BU12" s="54"/>
      <c r="BV12" s="54"/>
      <c r="BW12" s="54" t="s">
        <v>717</v>
      </c>
      <c r="BX12" s="54"/>
      <c r="BY12" s="54"/>
      <c r="BZ12" s="54" t="s">
        <v>720</v>
      </c>
      <c r="CA12" s="54"/>
      <c r="CB12" s="54"/>
      <c r="CC12" s="54" t="s">
        <v>721</v>
      </c>
      <c r="CD12" s="54"/>
      <c r="CE12" s="54"/>
      <c r="CF12" s="54" t="s">
        <v>723</v>
      </c>
      <c r="CG12" s="54"/>
      <c r="CH12" s="54"/>
      <c r="CI12" s="54" t="s">
        <v>726</v>
      </c>
      <c r="CJ12" s="54"/>
      <c r="CK12" s="54"/>
      <c r="CL12" s="54" t="s">
        <v>730</v>
      </c>
      <c r="CM12" s="54"/>
      <c r="CN12" s="54"/>
      <c r="CO12" s="54" t="s">
        <v>734</v>
      </c>
      <c r="CP12" s="54"/>
      <c r="CQ12" s="54"/>
      <c r="CR12" s="54" t="s">
        <v>738</v>
      </c>
      <c r="CS12" s="54"/>
      <c r="CT12" s="54"/>
      <c r="CU12" s="54" t="s">
        <v>742</v>
      </c>
      <c r="CV12" s="54"/>
      <c r="CW12" s="54"/>
      <c r="CX12" s="54" t="s">
        <v>746</v>
      </c>
      <c r="CY12" s="54"/>
      <c r="CZ12" s="54"/>
      <c r="DA12" s="54" t="s">
        <v>749</v>
      </c>
      <c r="DB12" s="54"/>
      <c r="DC12" s="54"/>
      <c r="DD12" s="54" t="s">
        <v>753</v>
      </c>
      <c r="DE12" s="54"/>
      <c r="DF12" s="54"/>
      <c r="DG12" s="54" t="s">
        <v>754</v>
      </c>
      <c r="DH12" s="54"/>
      <c r="DI12" s="54"/>
      <c r="DJ12" s="54" t="s">
        <v>758</v>
      </c>
      <c r="DK12" s="54"/>
      <c r="DL12" s="54"/>
      <c r="DM12" s="54" t="s">
        <v>762</v>
      </c>
      <c r="DN12" s="54"/>
      <c r="DO12" s="54"/>
      <c r="DP12" s="54" t="s">
        <v>1337</v>
      </c>
      <c r="DQ12" s="54"/>
      <c r="DR12" s="54"/>
      <c r="DS12" s="54" t="s">
        <v>1341</v>
      </c>
      <c r="DT12" s="54"/>
      <c r="DU12" s="54"/>
      <c r="DV12" s="54" t="s">
        <v>1343</v>
      </c>
      <c r="DW12" s="54"/>
      <c r="DX12" s="54"/>
      <c r="DY12" s="54" t="s">
        <v>1719</v>
      </c>
      <c r="DZ12" s="54"/>
      <c r="EA12" s="54"/>
      <c r="EB12" s="72" t="s">
        <v>1350</v>
      </c>
      <c r="EC12" s="72"/>
      <c r="ED12" s="72"/>
      <c r="EE12" s="72" t="s">
        <v>1351</v>
      </c>
      <c r="EF12" s="72"/>
      <c r="EG12" s="72"/>
      <c r="EH12" s="72" t="s">
        <v>1355</v>
      </c>
      <c r="EI12" s="72"/>
      <c r="EJ12" s="72"/>
      <c r="EK12" s="72" t="s">
        <v>1357</v>
      </c>
      <c r="EL12" s="72"/>
      <c r="EM12" s="72"/>
      <c r="EN12" s="72" t="s">
        <v>1360</v>
      </c>
      <c r="EO12" s="72"/>
      <c r="EP12" s="72"/>
      <c r="EQ12" s="72" t="s">
        <v>766</v>
      </c>
      <c r="ER12" s="72"/>
      <c r="ES12" s="72"/>
      <c r="ET12" s="72" t="s">
        <v>770</v>
      </c>
      <c r="EU12" s="72"/>
      <c r="EV12" s="72"/>
      <c r="EW12" s="72" t="s">
        <v>774</v>
      </c>
      <c r="EX12" s="72"/>
      <c r="EY12" s="72"/>
      <c r="EZ12" s="72" t="s">
        <v>778</v>
      </c>
      <c r="FA12" s="72"/>
      <c r="FB12" s="72"/>
      <c r="FC12" s="72" t="s">
        <v>782</v>
      </c>
      <c r="FD12" s="72"/>
      <c r="FE12" s="72"/>
      <c r="FF12" s="72" t="s">
        <v>786</v>
      </c>
      <c r="FG12" s="72"/>
      <c r="FH12" s="72"/>
      <c r="FI12" s="72" t="s">
        <v>790</v>
      </c>
      <c r="FJ12" s="72"/>
      <c r="FK12" s="72"/>
      <c r="FL12" s="72" t="s">
        <v>791</v>
      </c>
      <c r="FM12" s="72"/>
      <c r="FN12" s="72"/>
      <c r="FO12" s="72" t="s">
        <v>794</v>
      </c>
      <c r="FP12" s="72"/>
      <c r="FQ12" s="72"/>
      <c r="FR12" s="72" t="s">
        <v>1365</v>
      </c>
      <c r="FS12" s="72"/>
      <c r="FT12" s="72"/>
      <c r="FU12" s="72" t="s">
        <v>1367</v>
      </c>
      <c r="FV12" s="72"/>
      <c r="FW12" s="72"/>
      <c r="FX12" s="72" t="s">
        <v>1371</v>
      </c>
      <c r="FY12" s="72"/>
      <c r="FZ12" s="72"/>
      <c r="GA12" s="72" t="s">
        <v>1375</v>
      </c>
      <c r="GB12" s="72"/>
      <c r="GC12" s="72"/>
      <c r="GD12" s="72" t="s">
        <v>1378</v>
      </c>
      <c r="GE12" s="72"/>
      <c r="GF12" s="72"/>
      <c r="GG12" s="72" t="s">
        <v>1382</v>
      </c>
      <c r="GH12" s="72"/>
      <c r="GI12" s="72"/>
      <c r="GJ12" s="72" t="s">
        <v>1386</v>
      </c>
      <c r="GK12" s="72"/>
      <c r="GL12" s="72"/>
      <c r="GM12" s="72" t="s">
        <v>1388</v>
      </c>
      <c r="GN12" s="72"/>
      <c r="GO12" s="72"/>
      <c r="GP12" s="72" t="s">
        <v>1392</v>
      </c>
      <c r="GQ12" s="72"/>
      <c r="GR12" s="72"/>
      <c r="GS12" s="72" t="s">
        <v>1396</v>
      </c>
      <c r="GT12" s="72"/>
      <c r="GU12" s="72"/>
      <c r="GV12" s="72" t="s">
        <v>1400</v>
      </c>
      <c r="GW12" s="72"/>
      <c r="GX12" s="72"/>
      <c r="GY12" s="72" t="s">
        <v>1404</v>
      </c>
      <c r="GZ12" s="72"/>
      <c r="HA12" s="72"/>
      <c r="HB12" s="72" t="s">
        <v>1408</v>
      </c>
      <c r="HC12" s="72"/>
      <c r="HD12" s="72"/>
      <c r="HE12" s="72" t="s">
        <v>1410</v>
      </c>
      <c r="HF12" s="72"/>
      <c r="HG12" s="72"/>
      <c r="HH12" s="72" t="s">
        <v>1414</v>
      </c>
      <c r="HI12" s="72"/>
      <c r="HJ12" s="72"/>
      <c r="HK12" s="72" t="s">
        <v>1416</v>
      </c>
      <c r="HL12" s="72"/>
      <c r="HM12" s="72"/>
      <c r="HN12" s="72" t="s">
        <v>1420</v>
      </c>
      <c r="HO12" s="72"/>
      <c r="HP12" s="72"/>
      <c r="HQ12" s="72" t="s">
        <v>1422</v>
      </c>
      <c r="HR12" s="72"/>
      <c r="HS12" s="72"/>
      <c r="HT12" s="72" t="s">
        <v>1426</v>
      </c>
      <c r="HU12" s="72"/>
      <c r="HV12" s="72"/>
      <c r="HW12" s="72" t="s">
        <v>1430</v>
      </c>
      <c r="HX12" s="72"/>
      <c r="HY12" s="72"/>
      <c r="HZ12" s="72" t="s">
        <v>1432</v>
      </c>
      <c r="IA12" s="72"/>
      <c r="IB12" s="72"/>
      <c r="IC12" s="72" t="s">
        <v>1434</v>
      </c>
      <c r="ID12" s="72"/>
      <c r="IE12" s="72"/>
      <c r="IF12" s="72" t="s">
        <v>1438</v>
      </c>
      <c r="IG12" s="72"/>
      <c r="IH12" s="72"/>
      <c r="II12" s="72" t="s">
        <v>1441</v>
      </c>
      <c r="IJ12" s="72"/>
      <c r="IK12" s="72"/>
      <c r="IL12" s="72" t="s">
        <v>1443</v>
      </c>
      <c r="IM12" s="72"/>
      <c r="IN12" s="72"/>
      <c r="IO12" s="72" t="s">
        <v>1447</v>
      </c>
      <c r="IP12" s="72"/>
      <c r="IQ12" s="72"/>
      <c r="IR12" s="72" t="s">
        <v>1450</v>
      </c>
      <c r="IS12" s="72"/>
      <c r="IT12" s="72"/>
      <c r="IU12" s="72" t="s">
        <v>1452</v>
      </c>
      <c r="IV12" s="72"/>
      <c r="IW12" s="72"/>
      <c r="IX12" s="96" t="s">
        <v>1453</v>
      </c>
      <c r="IY12" s="96"/>
      <c r="IZ12" s="96"/>
      <c r="JA12" s="96" t="s">
        <v>1454</v>
      </c>
      <c r="JB12" s="96"/>
      <c r="JC12" s="96"/>
      <c r="JD12" s="96" t="s">
        <v>1455</v>
      </c>
      <c r="JE12" s="96"/>
      <c r="JF12" s="96"/>
      <c r="JG12" s="96" t="s">
        <v>1456</v>
      </c>
      <c r="JH12" s="96"/>
      <c r="JI12" s="96"/>
      <c r="JJ12" s="54" t="s">
        <v>1457</v>
      </c>
      <c r="JK12" s="54"/>
      <c r="JL12" s="54"/>
      <c r="JM12" s="54" t="s">
        <v>1460</v>
      </c>
      <c r="JN12" s="54"/>
      <c r="JO12" s="54"/>
      <c r="JP12" s="54" t="s">
        <v>1464</v>
      </c>
      <c r="JQ12" s="54"/>
      <c r="JR12" s="54"/>
      <c r="JS12" s="54" t="s">
        <v>1465</v>
      </c>
      <c r="JT12" s="54"/>
      <c r="JU12" s="54"/>
      <c r="JV12" s="54" t="s">
        <v>1469</v>
      </c>
      <c r="JW12" s="54"/>
      <c r="JX12" s="54"/>
      <c r="JY12" s="54" t="s">
        <v>1473</v>
      </c>
      <c r="JZ12" s="54"/>
      <c r="KA12" s="54"/>
      <c r="KB12" s="54" t="s">
        <v>1477</v>
      </c>
      <c r="KC12" s="54"/>
      <c r="KD12" s="54"/>
      <c r="KE12" s="54" t="s">
        <v>1481</v>
      </c>
      <c r="KF12" s="54"/>
      <c r="KG12" s="54"/>
      <c r="KH12" s="54" t="s">
        <v>1483</v>
      </c>
      <c r="KI12" s="54"/>
      <c r="KJ12" s="54"/>
      <c r="KK12" s="54" t="s">
        <v>1485</v>
      </c>
      <c r="KL12" s="54"/>
      <c r="KM12" s="54"/>
      <c r="KN12" s="54" t="s">
        <v>1720</v>
      </c>
      <c r="KO12" s="54"/>
      <c r="KP12" s="54"/>
      <c r="KQ12" s="54" t="s">
        <v>1490</v>
      </c>
      <c r="KR12" s="54"/>
      <c r="KS12" s="54"/>
      <c r="KT12" s="54" t="s">
        <v>1493</v>
      </c>
      <c r="KU12" s="54"/>
      <c r="KV12" s="54"/>
      <c r="KW12" s="72" t="s">
        <v>1495</v>
      </c>
      <c r="KX12" s="72"/>
      <c r="KY12" s="72"/>
      <c r="KZ12" s="54" t="s">
        <v>1497</v>
      </c>
      <c r="LA12" s="54"/>
      <c r="LB12" s="54"/>
      <c r="LC12" s="54" t="s">
        <v>1498</v>
      </c>
      <c r="LD12" s="54"/>
      <c r="LE12" s="54"/>
    </row>
    <row r="13" spans="1:317" ht="156" x14ac:dyDescent="0.25">
      <c r="A13" s="88"/>
      <c r="B13" s="89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4" t="s">
        <v>322</v>
      </c>
      <c r="B39" s="85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86" t="s">
        <v>3152</v>
      </c>
      <c r="B40" s="87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3121</v>
      </c>
    </row>
    <row r="43" spans="1:317" x14ac:dyDescent="0.25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25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25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25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25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25">
      <c r="B53" t="s">
        <v>3125</v>
      </c>
      <c r="C53" t="s">
        <v>3137</v>
      </c>
      <c r="D53">
        <f>(DR40+DU40+EA40+ED40+EG40+EJ40+EM40+EP40)/9</f>
        <v>0</v>
      </c>
    </row>
    <row r="55" spans="2:4" x14ac:dyDescent="0.25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6"/>
  <sheetViews>
    <sheetView tabSelected="1" topLeftCell="A47" workbookViewId="0">
      <selection activeCell="A44" sqref="A44:XFD44"/>
    </sheetView>
  </sheetViews>
  <sheetFormatPr defaultRowHeight="15" x14ac:dyDescent="0.25"/>
  <cols>
    <col min="2" max="2" width="21.28515625" customWidth="1"/>
    <col min="17" max="17" width="11" bestFit="1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3189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4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88" t="s">
        <v>0</v>
      </c>
      <c r="B4" s="88" t="s">
        <v>321</v>
      </c>
      <c r="C4" s="95" t="s">
        <v>972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119" t="s">
        <v>974</v>
      </c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 t="s">
        <v>974</v>
      </c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64"/>
      <c r="DG4" s="119" t="s">
        <v>974</v>
      </c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02" t="s">
        <v>1114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74" t="s">
        <v>985</v>
      </c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118" t="s">
        <v>985</v>
      </c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62" t="s">
        <v>985</v>
      </c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3"/>
      <c r="IC4" s="118" t="s">
        <v>985</v>
      </c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  <c r="IX4" s="118"/>
      <c r="IY4" s="118"/>
      <c r="IZ4" s="118"/>
      <c r="JA4" s="64" t="s">
        <v>985</v>
      </c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77" t="s">
        <v>980</v>
      </c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7"/>
    </row>
    <row r="5" spans="1:353" ht="15.75" customHeight="1" x14ac:dyDescent="0.25">
      <c r="A5" s="88"/>
      <c r="B5" s="88"/>
      <c r="C5" s="80" t="s">
        <v>973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 t="s">
        <v>975</v>
      </c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57" t="s">
        <v>976</v>
      </c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99"/>
      <c r="DG5" s="57" t="s">
        <v>1113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97" t="s">
        <v>1115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80" t="s">
        <v>986</v>
      </c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58" t="s">
        <v>979</v>
      </c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60"/>
      <c r="HE5" s="120" t="s">
        <v>987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17" t="s">
        <v>988</v>
      </c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  <c r="IW5" s="117"/>
      <c r="IX5" s="117"/>
      <c r="IY5" s="117"/>
      <c r="IZ5" s="117"/>
      <c r="JA5" s="58" t="s">
        <v>59</v>
      </c>
      <c r="JB5" s="59"/>
      <c r="JC5" s="59"/>
      <c r="JD5" s="59"/>
      <c r="JE5" s="59"/>
      <c r="JF5" s="59"/>
      <c r="JG5" s="59"/>
      <c r="JH5" s="59"/>
      <c r="JI5" s="59"/>
      <c r="JJ5" s="59"/>
      <c r="JK5" s="59"/>
      <c r="JL5" s="59"/>
      <c r="JM5" s="59"/>
      <c r="JN5" s="59"/>
      <c r="JO5" s="59"/>
      <c r="JP5" s="59"/>
      <c r="JQ5" s="59"/>
      <c r="JR5" s="59"/>
      <c r="JS5" s="59"/>
      <c r="JT5" s="59"/>
      <c r="JU5" s="59"/>
      <c r="JV5" s="59"/>
      <c r="JW5" s="59"/>
      <c r="JX5" s="59"/>
      <c r="JY5" s="59"/>
      <c r="JZ5" s="59"/>
      <c r="KA5" s="59"/>
      <c r="KB5" s="59"/>
      <c r="KC5" s="59"/>
      <c r="KD5" s="59"/>
      <c r="KE5" s="99" t="s">
        <v>981</v>
      </c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1"/>
    </row>
    <row r="6" spans="1:353" ht="15.75" hidden="1" x14ac:dyDescent="0.25">
      <c r="A6" s="88"/>
      <c r="B6" s="88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88"/>
      <c r="B7" s="88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88"/>
      <c r="B8" s="88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88"/>
      <c r="B9" s="88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88"/>
      <c r="B10" s="88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88"/>
      <c r="B11" s="88"/>
      <c r="C11" s="83" t="s">
        <v>99</v>
      </c>
      <c r="D11" s="67" t="s">
        <v>2</v>
      </c>
      <c r="E11" s="67" t="s">
        <v>3</v>
      </c>
      <c r="F11" s="80" t="s">
        <v>139</v>
      </c>
      <c r="G11" s="80" t="s">
        <v>4</v>
      </c>
      <c r="H11" s="80" t="s">
        <v>5</v>
      </c>
      <c r="I11" s="80" t="s">
        <v>100</v>
      </c>
      <c r="J11" s="80" t="s">
        <v>6</v>
      </c>
      <c r="K11" s="80" t="s">
        <v>7</v>
      </c>
      <c r="L11" s="67" t="s">
        <v>101</v>
      </c>
      <c r="M11" s="67" t="s">
        <v>6</v>
      </c>
      <c r="N11" s="76" t="s">
        <v>7</v>
      </c>
      <c r="O11" s="80" t="s">
        <v>102</v>
      </c>
      <c r="P11" s="80" t="s">
        <v>8</v>
      </c>
      <c r="Q11" s="80" t="s">
        <v>1</v>
      </c>
      <c r="R11" s="83" t="s">
        <v>103</v>
      </c>
      <c r="S11" s="67" t="s">
        <v>3</v>
      </c>
      <c r="T11" s="67" t="s">
        <v>9</v>
      </c>
      <c r="U11" s="67" t="s">
        <v>104</v>
      </c>
      <c r="V11" s="67" t="s">
        <v>3</v>
      </c>
      <c r="W11" s="67" t="s">
        <v>9</v>
      </c>
      <c r="X11" s="76" t="s">
        <v>105</v>
      </c>
      <c r="Y11" s="82" t="s">
        <v>7</v>
      </c>
      <c r="Z11" s="83" t="s">
        <v>10</v>
      </c>
      <c r="AA11" s="67" t="s">
        <v>106</v>
      </c>
      <c r="AB11" s="67" t="s">
        <v>11</v>
      </c>
      <c r="AC11" s="67" t="s">
        <v>12</v>
      </c>
      <c r="AD11" s="67" t="s">
        <v>107</v>
      </c>
      <c r="AE11" s="67" t="s">
        <v>1</v>
      </c>
      <c r="AF11" s="67" t="s">
        <v>2</v>
      </c>
      <c r="AG11" s="67" t="s">
        <v>108</v>
      </c>
      <c r="AH11" s="67" t="s">
        <v>9</v>
      </c>
      <c r="AI11" s="67" t="s">
        <v>4</v>
      </c>
      <c r="AJ11" s="81" t="s">
        <v>140</v>
      </c>
      <c r="AK11" s="97"/>
      <c r="AL11" s="97"/>
      <c r="AM11" s="81" t="s">
        <v>109</v>
      </c>
      <c r="AN11" s="97"/>
      <c r="AO11" s="97"/>
      <c r="AP11" s="81" t="s">
        <v>110</v>
      </c>
      <c r="AQ11" s="97"/>
      <c r="AR11" s="97"/>
      <c r="AS11" s="81" t="s">
        <v>111</v>
      </c>
      <c r="AT11" s="97"/>
      <c r="AU11" s="97"/>
      <c r="AV11" s="81" t="s">
        <v>112</v>
      </c>
      <c r="AW11" s="97"/>
      <c r="AX11" s="97"/>
      <c r="AY11" s="81" t="s">
        <v>113</v>
      </c>
      <c r="AZ11" s="97"/>
      <c r="BA11" s="97"/>
      <c r="BB11" s="83" t="s">
        <v>114</v>
      </c>
      <c r="BC11" s="67"/>
      <c r="BD11" s="67"/>
      <c r="BE11" s="76" t="s">
        <v>141</v>
      </c>
      <c r="BF11" s="82"/>
      <c r="BG11" s="83"/>
      <c r="BH11" s="76" t="s">
        <v>115</v>
      </c>
      <c r="BI11" s="82"/>
      <c r="BJ11" s="83"/>
      <c r="BK11" s="67" t="s">
        <v>116</v>
      </c>
      <c r="BL11" s="67"/>
      <c r="BM11" s="67"/>
      <c r="BN11" s="67" t="s">
        <v>117</v>
      </c>
      <c r="BO11" s="67"/>
      <c r="BP11" s="67"/>
      <c r="BQ11" s="67" t="s">
        <v>118</v>
      </c>
      <c r="BR11" s="67"/>
      <c r="BS11" s="67"/>
      <c r="BT11" s="56" t="s">
        <v>119</v>
      </c>
      <c r="BU11" s="56"/>
      <c r="BV11" s="56"/>
      <c r="BW11" s="67" t="s">
        <v>120</v>
      </c>
      <c r="BX11" s="67"/>
      <c r="BY11" s="67"/>
      <c r="BZ11" s="67" t="s">
        <v>121</v>
      </c>
      <c r="CA11" s="67"/>
      <c r="CB11" s="67"/>
      <c r="CC11" s="67" t="s">
        <v>122</v>
      </c>
      <c r="CD11" s="67"/>
      <c r="CE11" s="67"/>
      <c r="CF11" s="67" t="s">
        <v>123</v>
      </c>
      <c r="CG11" s="67"/>
      <c r="CH11" s="67"/>
      <c r="CI11" s="67" t="s">
        <v>142</v>
      </c>
      <c r="CJ11" s="67"/>
      <c r="CK11" s="67"/>
      <c r="CL11" s="56" t="s">
        <v>124</v>
      </c>
      <c r="CM11" s="56"/>
      <c r="CN11" s="56"/>
      <c r="CO11" s="56" t="s">
        <v>125</v>
      </c>
      <c r="CP11" s="56"/>
      <c r="CQ11" s="66"/>
      <c r="CR11" s="80" t="s">
        <v>126</v>
      </c>
      <c r="CS11" s="80"/>
      <c r="CT11" s="80"/>
      <c r="CU11" s="80" t="s">
        <v>127</v>
      </c>
      <c r="CV11" s="80"/>
      <c r="CW11" s="80"/>
      <c r="CX11" s="57" t="s">
        <v>128</v>
      </c>
      <c r="CY11" s="57"/>
      <c r="CZ11" s="57"/>
      <c r="DA11" s="80" t="s">
        <v>129</v>
      </c>
      <c r="DB11" s="80"/>
      <c r="DC11" s="80"/>
      <c r="DD11" s="80" t="s">
        <v>130</v>
      </c>
      <c r="DE11" s="80"/>
      <c r="DF11" s="81"/>
      <c r="DG11" s="80" t="s">
        <v>143</v>
      </c>
      <c r="DH11" s="80"/>
      <c r="DI11" s="80"/>
      <c r="DJ11" s="80" t="s">
        <v>145</v>
      </c>
      <c r="DK11" s="80"/>
      <c r="DL11" s="80"/>
      <c r="DM11" s="80" t="s">
        <v>146</v>
      </c>
      <c r="DN11" s="80"/>
      <c r="DO11" s="80"/>
      <c r="DP11" s="80" t="s">
        <v>147</v>
      </c>
      <c r="DQ11" s="80"/>
      <c r="DR11" s="80"/>
      <c r="DS11" s="80" t="s">
        <v>148</v>
      </c>
      <c r="DT11" s="80"/>
      <c r="DU11" s="80"/>
      <c r="DV11" s="80" t="s">
        <v>149</v>
      </c>
      <c r="DW11" s="80"/>
      <c r="DX11" s="80"/>
      <c r="DY11" s="100" t="s">
        <v>1103</v>
      </c>
      <c r="DZ11" s="100"/>
      <c r="EA11" s="101"/>
      <c r="EB11" s="99" t="s">
        <v>1104</v>
      </c>
      <c r="EC11" s="100"/>
      <c r="ED11" s="101"/>
      <c r="EE11" s="99" t="s">
        <v>1105</v>
      </c>
      <c r="EF11" s="100"/>
      <c r="EG11" s="101"/>
      <c r="EH11" s="57" t="s">
        <v>1106</v>
      </c>
      <c r="EI11" s="57"/>
      <c r="EJ11" s="57"/>
      <c r="EK11" s="57" t="s">
        <v>1107</v>
      </c>
      <c r="EL11" s="57"/>
      <c r="EM11" s="57"/>
      <c r="EN11" s="57" t="s">
        <v>1108</v>
      </c>
      <c r="EO11" s="57"/>
      <c r="EP11" s="57"/>
      <c r="EQ11" s="57" t="s">
        <v>1109</v>
      </c>
      <c r="ER11" s="57"/>
      <c r="ES11" s="57"/>
      <c r="ET11" s="57" t="s">
        <v>1110</v>
      </c>
      <c r="EU11" s="57"/>
      <c r="EV11" s="99"/>
      <c r="EW11" s="57" t="s">
        <v>1111</v>
      </c>
      <c r="EX11" s="57"/>
      <c r="EY11" s="57"/>
      <c r="EZ11" s="57" t="s">
        <v>131</v>
      </c>
      <c r="FA11" s="57"/>
      <c r="FB11" s="57"/>
      <c r="FC11" s="57" t="s">
        <v>144</v>
      </c>
      <c r="FD11" s="57"/>
      <c r="FE11" s="57"/>
      <c r="FF11" s="57" t="s">
        <v>132</v>
      </c>
      <c r="FG11" s="57"/>
      <c r="FH11" s="57"/>
      <c r="FI11" s="57" t="s">
        <v>133</v>
      </c>
      <c r="FJ11" s="57"/>
      <c r="FK11" s="57"/>
      <c r="FL11" s="57" t="s">
        <v>134</v>
      </c>
      <c r="FM11" s="57"/>
      <c r="FN11" s="57"/>
      <c r="FO11" s="57" t="s">
        <v>135</v>
      </c>
      <c r="FP11" s="57"/>
      <c r="FQ11" s="57"/>
      <c r="FR11" s="57" t="s">
        <v>136</v>
      </c>
      <c r="FS11" s="57"/>
      <c r="FT11" s="57"/>
      <c r="FU11" s="57" t="s">
        <v>137</v>
      </c>
      <c r="FV11" s="57"/>
      <c r="FW11" s="57"/>
      <c r="FX11" s="57" t="s">
        <v>138</v>
      </c>
      <c r="FY11" s="57"/>
      <c r="FZ11" s="57"/>
      <c r="GA11" s="57" t="s">
        <v>150</v>
      </c>
      <c r="GB11" s="57"/>
      <c r="GC11" s="57"/>
      <c r="GD11" s="57" t="s">
        <v>1068</v>
      </c>
      <c r="GE11" s="57"/>
      <c r="GF11" s="57"/>
      <c r="GG11" s="57" t="s">
        <v>1069</v>
      </c>
      <c r="GH11" s="57"/>
      <c r="GI11" s="57"/>
      <c r="GJ11" s="57" t="s">
        <v>1070</v>
      </c>
      <c r="GK11" s="57"/>
      <c r="GL11" s="57"/>
      <c r="GM11" s="57" t="s">
        <v>1071</v>
      </c>
      <c r="GN11" s="57"/>
      <c r="GO11" s="57"/>
      <c r="GP11" s="99" t="s">
        <v>1072</v>
      </c>
      <c r="GQ11" s="100"/>
      <c r="GR11" s="101"/>
      <c r="GS11" s="99" t="s">
        <v>1073</v>
      </c>
      <c r="GT11" s="100"/>
      <c r="GU11" s="101"/>
      <c r="GV11" s="99" t="s">
        <v>1074</v>
      </c>
      <c r="GW11" s="100"/>
      <c r="GX11" s="101"/>
      <c r="GY11" s="99" t="s">
        <v>1075</v>
      </c>
      <c r="GZ11" s="100"/>
      <c r="HA11" s="101"/>
      <c r="HB11" s="99" t="s">
        <v>1076</v>
      </c>
      <c r="HC11" s="100"/>
      <c r="HD11" s="101"/>
      <c r="HE11" s="99" t="s">
        <v>1077</v>
      </c>
      <c r="HF11" s="100"/>
      <c r="HG11" s="101"/>
      <c r="HH11" s="99" t="s">
        <v>1078</v>
      </c>
      <c r="HI11" s="100"/>
      <c r="HJ11" s="101"/>
      <c r="HK11" s="99" t="s">
        <v>1079</v>
      </c>
      <c r="HL11" s="100"/>
      <c r="HM11" s="101"/>
      <c r="HN11" s="99" t="s">
        <v>1080</v>
      </c>
      <c r="HO11" s="100"/>
      <c r="HP11" s="101"/>
      <c r="HQ11" s="99" t="s">
        <v>1081</v>
      </c>
      <c r="HR11" s="100"/>
      <c r="HS11" s="101"/>
      <c r="HT11" s="99" t="s">
        <v>1082</v>
      </c>
      <c r="HU11" s="100"/>
      <c r="HV11" s="101"/>
      <c r="HW11" s="99" t="s">
        <v>1083</v>
      </c>
      <c r="HX11" s="100"/>
      <c r="HY11" s="101"/>
      <c r="HZ11" s="99" t="s">
        <v>1084</v>
      </c>
      <c r="IA11" s="100"/>
      <c r="IB11" s="101"/>
      <c r="IC11" s="101" t="s">
        <v>1085</v>
      </c>
      <c r="ID11" s="57"/>
      <c r="IE11" s="57"/>
      <c r="IF11" s="57" t="s">
        <v>1086</v>
      </c>
      <c r="IG11" s="57"/>
      <c r="IH11" s="57"/>
      <c r="II11" s="57" t="s">
        <v>1087</v>
      </c>
      <c r="IJ11" s="57"/>
      <c r="IK11" s="57"/>
      <c r="IL11" s="57" t="s">
        <v>1088</v>
      </c>
      <c r="IM11" s="57"/>
      <c r="IN11" s="57"/>
      <c r="IO11" s="57" t="s">
        <v>1089</v>
      </c>
      <c r="IP11" s="57"/>
      <c r="IQ11" s="57"/>
      <c r="IR11" s="57" t="s">
        <v>1090</v>
      </c>
      <c r="IS11" s="57"/>
      <c r="IT11" s="57"/>
      <c r="IU11" s="57" t="s">
        <v>1091</v>
      </c>
      <c r="IV11" s="57"/>
      <c r="IW11" s="57"/>
      <c r="IX11" s="57" t="s">
        <v>1092</v>
      </c>
      <c r="IY11" s="57"/>
      <c r="IZ11" s="57"/>
      <c r="JA11" s="57" t="s">
        <v>1093</v>
      </c>
      <c r="JB11" s="57"/>
      <c r="JC11" s="57"/>
      <c r="JD11" s="114" t="s">
        <v>1094</v>
      </c>
      <c r="JE11" s="115"/>
      <c r="JF11" s="116"/>
      <c r="JG11" s="114" t="s">
        <v>1095</v>
      </c>
      <c r="JH11" s="115"/>
      <c r="JI11" s="116"/>
      <c r="JJ11" s="114" t="s">
        <v>1096</v>
      </c>
      <c r="JK11" s="115"/>
      <c r="JL11" s="116"/>
      <c r="JM11" s="114" t="s">
        <v>1097</v>
      </c>
      <c r="JN11" s="115"/>
      <c r="JO11" s="116"/>
      <c r="JP11" s="114" t="s">
        <v>1098</v>
      </c>
      <c r="JQ11" s="115"/>
      <c r="JR11" s="116"/>
      <c r="JS11" s="114" t="s">
        <v>1099</v>
      </c>
      <c r="JT11" s="115"/>
      <c r="JU11" s="116"/>
      <c r="JV11" s="114" t="s">
        <v>1100</v>
      </c>
      <c r="JW11" s="115"/>
      <c r="JX11" s="116"/>
      <c r="JY11" s="114" t="s">
        <v>1101</v>
      </c>
      <c r="JZ11" s="115"/>
      <c r="KA11" s="116"/>
      <c r="KB11" s="114" t="s">
        <v>1102</v>
      </c>
      <c r="KC11" s="115"/>
      <c r="KD11" s="116"/>
      <c r="KE11" s="57" t="s">
        <v>1047</v>
      </c>
      <c r="KF11" s="57"/>
      <c r="KG11" s="57"/>
      <c r="KH11" s="57" t="s">
        <v>1048</v>
      </c>
      <c r="KI11" s="57"/>
      <c r="KJ11" s="57"/>
      <c r="KK11" s="57" t="s">
        <v>1049</v>
      </c>
      <c r="KL11" s="57"/>
      <c r="KM11" s="57"/>
      <c r="KN11" s="57" t="s">
        <v>1050</v>
      </c>
      <c r="KO11" s="57"/>
      <c r="KP11" s="57"/>
      <c r="KQ11" s="57" t="s">
        <v>1051</v>
      </c>
      <c r="KR11" s="57"/>
      <c r="KS11" s="57"/>
      <c r="KT11" s="57" t="s">
        <v>1052</v>
      </c>
      <c r="KU11" s="57"/>
      <c r="KV11" s="57"/>
      <c r="KW11" s="57" t="s">
        <v>1053</v>
      </c>
      <c r="KX11" s="57"/>
      <c r="KY11" s="57"/>
      <c r="KZ11" s="57" t="s">
        <v>1054</v>
      </c>
      <c r="LA11" s="57"/>
      <c r="LB11" s="57"/>
      <c r="LC11" s="57" t="s">
        <v>1055</v>
      </c>
      <c r="LD11" s="57"/>
      <c r="LE11" s="57"/>
      <c r="LF11" s="57" t="s">
        <v>1056</v>
      </c>
      <c r="LG11" s="57"/>
      <c r="LH11" s="57"/>
      <c r="LI11" s="57" t="s">
        <v>1057</v>
      </c>
      <c r="LJ11" s="57"/>
      <c r="LK11" s="57"/>
      <c r="LL11" s="57" t="s">
        <v>1058</v>
      </c>
      <c r="LM11" s="57"/>
      <c r="LN11" s="57"/>
      <c r="LO11" s="57" t="s">
        <v>1059</v>
      </c>
      <c r="LP11" s="57"/>
      <c r="LQ11" s="57"/>
      <c r="LR11" s="57" t="s">
        <v>1060</v>
      </c>
      <c r="LS11" s="57"/>
      <c r="LT11" s="57"/>
      <c r="LU11" s="57" t="s">
        <v>1061</v>
      </c>
      <c r="LV11" s="57"/>
      <c r="LW11" s="57"/>
      <c r="LX11" s="57" t="s">
        <v>1062</v>
      </c>
      <c r="LY11" s="57"/>
      <c r="LZ11" s="57"/>
      <c r="MA11" s="57" t="s">
        <v>1063</v>
      </c>
      <c r="MB11" s="57"/>
      <c r="MC11" s="99"/>
      <c r="MD11" s="57" t="s">
        <v>1064</v>
      </c>
      <c r="ME11" s="57"/>
      <c r="MF11" s="99"/>
      <c r="MG11" s="57" t="s">
        <v>1065</v>
      </c>
      <c r="MH11" s="57"/>
      <c r="MI11" s="99"/>
      <c r="MJ11" s="57" t="s">
        <v>1066</v>
      </c>
      <c r="MK11" s="57"/>
      <c r="ML11" s="99"/>
      <c r="MM11" s="99" t="s">
        <v>1067</v>
      </c>
      <c r="MN11" s="106"/>
      <c r="MO11" s="107"/>
    </row>
    <row r="12" spans="1:353" ht="99.75" customHeight="1" thickBot="1" x14ac:dyDescent="0.3">
      <c r="A12" s="88"/>
      <c r="B12" s="88"/>
      <c r="C12" s="108" t="s">
        <v>796</v>
      </c>
      <c r="D12" s="109"/>
      <c r="E12" s="110"/>
      <c r="F12" s="108" t="s">
        <v>799</v>
      </c>
      <c r="G12" s="109"/>
      <c r="H12" s="110"/>
      <c r="I12" s="108" t="s">
        <v>803</v>
      </c>
      <c r="J12" s="109"/>
      <c r="K12" s="110"/>
      <c r="L12" s="108" t="s">
        <v>807</v>
      </c>
      <c r="M12" s="109"/>
      <c r="N12" s="109"/>
      <c r="O12" s="108" t="s">
        <v>1364</v>
      </c>
      <c r="P12" s="109"/>
      <c r="Q12" s="110"/>
      <c r="R12" s="109" t="s">
        <v>811</v>
      </c>
      <c r="S12" s="109"/>
      <c r="T12" s="110"/>
      <c r="U12" s="108" t="s">
        <v>815</v>
      </c>
      <c r="V12" s="109"/>
      <c r="W12" s="110"/>
      <c r="X12" s="108" t="s">
        <v>819</v>
      </c>
      <c r="Y12" s="109"/>
      <c r="Z12" s="110"/>
      <c r="AA12" s="108" t="s">
        <v>823</v>
      </c>
      <c r="AB12" s="109"/>
      <c r="AC12" s="110"/>
      <c r="AD12" s="108" t="s">
        <v>827</v>
      </c>
      <c r="AE12" s="109"/>
      <c r="AF12" s="110"/>
      <c r="AG12" s="108" t="s">
        <v>831</v>
      </c>
      <c r="AH12" s="109"/>
      <c r="AI12" s="110"/>
      <c r="AJ12" s="108" t="s">
        <v>835</v>
      </c>
      <c r="AK12" s="109"/>
      <c r="AL12" s="110"/>
      <c r="AM12" s="108" t="s">
        <v>837</v>
      </c>
      <c r="AN12" s="109"/>
      <c r="AO12" s="110"/>
      <c r="AP12" s="108" t="s">
        <v>841</v>
      </c>
      <c r="AQ12" s="109"/>
      <c r="AR12" s="110"/>
      <c r="AS12" s="108" t="s">
        <v>844</v>
      </c>
      <c r="AT12" s="109"/>
      <c r="AU12" s="110"/>
      <c r="AV12" s="108" t="s">
        <v>848</v>
      </c>
      <c r="AW12" s="109"/>
      <c r="AX12" s="110"/>
      <c r="AY12" s="108" t="s">
        <v>851</v>
      </c>
      <c r="AZ12" s="109"/>
      <c r="BA12" s="110"/>
      <c r="BB12" s="111" t="s">
        <v>856</v>
      </c>
      <c r="BC12" s="112"/>
      <c r="BD12" s="113"/>
      <c r="BE12" s="111" t="s">
        <v>859</v>
      </c>
      <c r="BF12" s="112"/>
      <c r="BG12" s="113"/>
      <c r="BH12" s="111" t="s">
        <v>863</v>
      </c>
      <c r="BI12" s="112"/>
      <c r="BJ12" s="113"/>
      <c r="BK12" s="111" t="s">
        <v>867</v>
      </c>
      <c r="BL12" s="112"/>
      <c r="BM12" s="113"/>
      <c r="BN12" s="111" t="s">
        <v>868</v>
      </c>
      <c r="BO12" s="112"/>
      <c r="BP12" s="113"/>
      <c r="BQ12" s="111" t="s">
        <v>872</v>
      </c>
      <c r="BR12" s="112"/>
      <c r="BS12" s="113"/>
      <c r="BT12" s="111" t="s">
        <v>1715</v>
      </c>
      <c r="BU12" s="112"/>
      <c r="BV12" s="113"/>
      <c r="BW12" s="111" t="s">
        <v>879</v>
      </c>
      <c r="BX12" s="112"/>
      <c r="BY12" s="113"/>
      <c r="BZ12" s="111" t="s">
        <v>883</v>
      </c>
      <c r="CA12" s="112"/>
      <c r="CB12" s="113"/>
      <c r="CC12" s="108" t="s">
        <v>720</v>
      </c>
      <c r="CD12" s="109"/>
      <c r="CE12" s="110"/>
      <c r="CF12" s="111" t="s">
        <v>887</v>
      </c>
      <c r="CG12" s="112"/>
      <c r="CH12" s="113"/>
      <c r="CI12" s="111" t="s">
        <v>891</v>
      </c>
      <c r="CJ12" s="112"/>
      <c r="CK12" s="113"/>
      <c r="CL12" s="111" t="s">
        <v>893</v>
      </c>
      <c r="CM12" s="112"/>
      <c r="CN12" s="113"/>
      <c r="CO12" s="111" t="s">
        <v>897</v>
      </c>
      <c r="CP12" s="112"/>
      <c r="CQ12" s="113"/>
      <c r="CR12" s="111" t="s">
        <v>901</v>
      </c>
      <c r="CS12" s="112"/>
      <c r="CT12" s="113"/>
      <c r="CU12" s="111" t="s">
        <v>905</v>
      </c>
      <c r="CV12" s="112"/>
      <c r="CW12" s="113"/>
      <c r="CX12" s="111" t="s">
        <v>909</v>
      </c>
      <c r="CY12" s="112"/>
      <c r="CZ12" s="113"/>
      <c r="DA12" s="111" t="s">
        <v>913</v>
      </c>
      <c r="DB12" s="112"/>
      <c r="DC12" s="113"/>
      <c r="DD12" s="111" t="s">
        <v>917</v>
      </c>
      <c r="DE12" s="112"/>
      <c r="DF12" s="113"/>
      <c r="DG12" s="111" t="s">
        <v>919</v>
      </c>
      <c r="DH12" s="112"/>
      <c r="DI12" s="113"/>
      <c r="DJ12" s="111" t="s">
        <v>923</v>
      </c>
      <c r="DK12" s="112"/>
      <c r="DL12" s="113"/>
      <c r="DM12" s="111" t="s">
        <v>927</v>
      </c>
      <c r="DN12" s="112"/>
      <c r="DO12" s="113"/>
      <c r="DP12" s="111" t="s">
        <v>929</v>
      </c>
      <c r="DQ12" s="112"/>
      <c r="DR12" s="113"/>
      <c r="DS12" s="111" t="s">
        <v>933</v>
      </c>
      <c r="DT12" s="112"/>
      <c r="DU12" s="113"/>
      <c r="DV12" s="108" t="s">
        <v>937</v>
      </c>
      <c r="DW12" s="109"/>
      <c r="DX12" s="110"/>
      <c r="DY12" s="111" t="s">
        <v>1500</v>
      </c>
      <c r="DZ12" s="112"/>
      <c r="EA12" s="113"/>
      <c r="EB12" s="111" t="s">
        <v>1502</v>
      </c>
      <c r="EC12" s="112"/>
      <c r="ED12" s="113"/>
      <c r="EE12" s="111" t="s">
        <v>1504</v>
      </c>
      <c r="EF12" s="112"/>
      <c r="EG12" s="113"/>
      <c r="EH12" s="111" t="s">
        <v>1508</v>
      </c>
      <c r="EI12" s="112"/>
      <c r="EJ12" s="113"/>
      <c r="EK12" s="111" t="s">
        <v>1512</v>
      </c>
      <c r="EL12" s="112"/>
      <c r="EM12" s="113"/>
      <c r="EN12" s="111" t="s">
        <v>1516</v>
      </c>
      <c r="EO12" s="112"/>
      <c r="EP12" s="113"/>
      <c r="EQ12" s="111" t="s">
        <v>1519</v>
      </c>
      <c r="ER12" s="112"/>
      <c r="ES12" s="113"/>
      <c r="ET12" s="111" t="s">
        <v>1522</v>
      </c>
      <c r="EU12" s="112"/>
      <c r="EV12" s="113"/>
      <c r="EW12" s="111" t="s">
        <v>1526</v>
      </c>
      <c r="EX12" s="112"/>
      <c r="EY12" s="113"/>
      <c r="EZ12" s="111" t="s">
        <v>941</v>
      </c>
      <c r="FA12" s="112"/>
      <c r="FB12" s="113"/>
      <c r="FC12" s="111" t="s">
        <v>942</v>
      </c>
      <c r="FD12" s="112"/>
      <c r="FE12" s="113"/>
      <c r="FF12" s="111" t="s">
        <v>944</v>
      </c>
      <c r="FG12" s="112"/>
      <c r="FH12" s="113"/>
      <c r="FI12" s="111" t="s">
        <v>948</v>
      </c>
      <c r="FJ12" s="112"/>
      <c r="FK12" s="113"/>
      <c r="FL12" s="111" t="s">
        <v>952</v>
      </c>
      <c r="FM12" s="112"/>
      <c r="FN12" s="113"/>
      <c r="FO12" s="111" t="s">
        <v>956</v>
      </c>
      <c r="FP12" s="112"/>
      <c r="FQ12" s="113"/>
      <c r="FR12" s="111" t="s">
        <v>959</v>
      </c>
      <c r="FS12" s="112"/>
      <c r="FT12" s="113"/>
      <c r="FU12" s="111" t="s">
        <v>961</v>
      </c>
      <c r="FV12" s="112"/>
      <c r="FW12" s="113"/>
      <c r="FX12" s="111" t="s">
        <v>965</v>
      </c>
      <c r="FY12" s="112"/>
      <c r="FZ12" s="113"/>
      <c r="GA12" s="111" t="s">
        <v>969</v>
      </c>
      <c r="GB12" s="112"/>
      <c r="GC12" s="113"/>
      <c r="GD12" s="111" t="s">
        <v>1528</v>
      </c>
      <c r="GE12" s="112"/>
      <c r="GF12" s="113"/>
      <c r="GG12" s="111" t="s">
        <v>1531</v>
      </c>
      <c r="GH12" s="112"/>
      <c r="GI12" s="113"/>
      <c r="GJ12" s="111" t="s">
        <v>1535</v>
      </c>
      <c r="GK12" s="112"/>
      <c r="GL12" s="113"/>
      <c r="GM12" s="111" t="s">
        <v>1537</v>
      </c>
      <c r="GN12" s="112"/>
      <c r="GO12" s="113"/>
      <c r="GP12" s="111" t="s">
        <v>1541</v>
      </c>
      <c r="GQ12" s="112"/>
      <c r="GR12" s="113"/>
      <c r="GS12" s="111" t="s">
        <v>1545</v>
      </c>
      <c r="GT12" s="112"/>
      <c r="GU12" s="113"/>
      <c r="GV12" s="111" t="s">
        <v>1549</v>
      </c>
      <c r="GW12" s="112"/>
      <c r="GX12" s="113"/>
      <c r="GY12" s="111" t="s">
        <v>1553</v>
      </c>
      <c r="GZ12" s="112"/>
      <c r="HA12" s="113"/>
      <c r="HB12" s="111" t="s">
        <v>1554</v>
      </c>
      <c r="HC12" s="112"/>
      <c r="HD12" s="113"/>
      <c r="HE12" s="111" t="s">
        <v>1558</v>
      </c>
      <c r="HF12" s="112"/>
      <c r="HG12" s="113"/>
      <c r="HH12" s="111" t="s">
        <v>1562</v>
      </c>
      <c r="HI12" s="112"/>
      <c r="HJ12" s="113"/>
      <c r="HK12" s="111" t="s">
        <v>1566</v>
      </c>
      <c r="HL12" s="112"/>
      <c r="HM12" s="113"/>
      <c r="HN12" s="111" t="s">
        <v>1567</v>
      </c>
      <c r="HO12" s="112"/>
      <c r="HP12" s="113"/>
      <c r="HQ12" s="111" t="s">
        <v>1571</v>
      </c>
      <c r="HR12" s="112"/>
      <c r="HS12" s="113"/>
      <c r="HT12" s="111" t="s">
        <v>1575</v>
      </c>
      <c r="HU12" s="112"/>
      <c r="HV12" s="113"/>
      <c r="HW12" s="111" t="s">
        <v>1578</v>
      </c>
      <c r="HX12" s="112"/>
      <c r="HY12" s="113"/>
      <c r="HZ12" s="111" t="s">
        <v>1580</v>
      </c>
      <c r="IA12" s="112"/>
      <c r="IB12" s="113"/>
      <c r="IC12" s="111" t="s">
        <v>1584</v>
      </c>
      <c r="ID12" s="112"/>
      <c r="IE12" s="113"/>
      <c r="IF12" s="111" t="s">
        <v>1587</v>
      </c>
      <c r="IG12" s="112"/>
      <c r="IH12" s="113"/>
      <c r="II12" s="111" t="s">
        <v>1591</v>
      </c>
      <c r="IJ12" s="112"/>
      <c r="IK12" s="113"/>
      <c r="IL12" s="111" t="s">
        <v>1595</v>
      </c>
      <c r="IM12" s="112"/>
      <c r="IN12" s="113"/>
      <c r="IO12" s="111" t="s">
        <v>1597</v>
      </c>
      <c r="IP12" s="112"/>
      <c r="IQ12" s="113"/>
      <c r="IR12" s="111" t="s">
        <v>1600</v>
      </c>
      <c r="IS12" s="112"/>
      <c r="IT12" s="113"/>
      <c r="IU12" s="111" t="s">
        <v>1603</v>
      </c>
      <c r="IV12" s="112"/>
      <c r="IW12" s="113"/>
      <c r="IX12" s="111" t="s">
        <v>1607</v>
      </c>
      <c r="IY12" s="112"/>
      <c r="IZ12" s="113"/>
      <c r="JA12" s="111" t="s">
        <v>1608</v>
      </c>
      <c r="JB12" s="112"/>
      <c r="JC12" s="113"/>
      <c r="JD12" s="111" t="s">
        <v>1612</v>
      </c>
      <c r="JE12" s="112"/>
      <c r="JF12" s="113"/>
      <c r="JG12" s="111" t="s">
        <v>1615</v>
      </c>
      <c r="JH12" s="112"/>
      <c r="JI12" s="113"/>
      <c r="JJ12" s="111" t="s">
        <v>1619</v>
      </c>
      <c r="JK12" s="112"/>
      <c r="JL12" s="113"/>
      <c r="JM12" s="111" t="s">
        <v>1623</v>
      </c>
      <c r="JN12" s="112"/>
      <c r="JO12" s="113"/>
      <c r="JP12" s="111" t="s">
        <v>1627</v>
      </c>
      <c r="JQ12" s="112"/>
      <c r="JR12" s="113"/>
      <c r="JS12" s="111" t="s">
        <v>1631</v>
      </c>
      <c r="JT12" s="112"/>
      <c r="JU12" s="113"/>
      <c r="JV12" s="111" t="s">
        <v>1633</v>
      </c>
      <c r="JW12" s="112"/>
      <c r="JX12" s="113"/>
      <c r="JY12" s="111" t="s">
        <v>1637</v>
      </c>
      <c r="JZ12" s="112"/>
      <c r="KA12" s="113"/>
      <c r="KB12" s="111" t="s">
        <v>1641</v>
      </c>
      <c r="KC12" s="112"/>
      <c r="KD12" s="113"/>
      <c r="KE12" s="111" t="s">
        <v>1645</v>
      </c>
      <c r="KF12" s="112"/>
      <c r="KG12" s="113"/>
      <c r="KH12" s="111" t="s">
        <v>1649</v>
      </c>
      <c r="KI12" s="112"/>
      <c r="KJ12" s="113"/>
      <c r="KK12" s="108" t="s">
        <v>1651</v>
      </c>
      <c r="KL12" s="109"/>
      <c r="KM12" s="110"/>
      <c r="KN12" s="108" t="s">
        <v>1655</v>
      </c>
      <c r="KO12" s="109"/>
      <c r="KP12" s="110"/>
      <c r="KQ12" s="111" t="s">
        <v>1659</v>
      </c>
      <c r="KR12" s="112"/>
      <c r="KS12" s="113"/>
      <c r="KT12" s="111" t="s">
        <v>1663</v>
      </c>
      <c r="KU12" s="112"/>
      <c r="KV12" s="113"/>
      <c r="KW12" s="111" t="s">
        <v>1666</v>
      </c>
      <c r="KX12" s="112"/>
      <c r="KY12" s="113"/>
      <c r="KZ12" s="111" t="s">
        <v>1668</v>
      </c>
      <c r="LA12" s="112"/>
      <c r="LB12" s="113"/>
      <c r="LC12" s="111" t="s">
        <v>1671</v>
      </c>
      <c r="LD12" s="112"/>
      <c r="LE12" s="113"/>
      <c r="LF12" s="111" t="s">
        <v>1675</v>
      </c>
      <c r="LG12" s="112"/>
      <c r="LH12" s="113"/>
      <c r="LI12" s="111" t="s">
        <v>1676</v>
      </c>
      <c r="LJ12" s="112"/>
      <c r="LK12" s="113"/>
      <c r="LL12" s="111" t="s">
        <v>1680</v>
      </c>
      <c r="LM12" s="112"/>
      <c r="LN12" s="113"/>
      <c r="LO12" s="111" t="s">
        <v>1682</v>
      </c>
      <c r="LP12" s="112"/>
      <c r="LQ12" s="113"/>
      <c r="LR12" s="111" t="s">
        <v>1686</v>
      </c>
      <c r="LS12" s="112"/>
      <c r="LT12" s="113"/>
      <c r="LU12" s="111" t="s">
        <v>1689</v>
      </c>
      <c r="LV12" s="112"/>
      <c r="LW12" s="113"/>
      <c r="LX12" s="111" t="s">
        <v>1693</v>
      </c>
      <c r="LY12" s="112"/>
      <c r="LZ12" s="113"/>
      <c r="MA12" s="111" t="s">
        <v>1695</v>
      </c>
      <c r="MB12" s="112"/>
      <c r="MC12" s="113"/>
      <c r="MD12" s="111" t="s">
        <v>1699</v>
      </c>
      <c r="ME12" s="112"/>
      <c r="MF12" s="113"/>
      <c r="MG12" s="111" t="s">
        <v>1703</v>
      </c>
      <c r="MH12" s="112"/>
      <c r="MI12" s="113"/>
      <c r="MJ12" s="108" t="s">
        <v>1707</v>
      </c>
      <c r="MK12" s="109"/>
      <c r="ML12" s="110"/>
      <c r="MM12" s="108" t="s">
        <v>1711</v>
      </c>
      <c r="MN12" s="109"/>
      <c r="MO12" s="110"/>
    </row>
    <row r="13" spans="1:353" ht="144.75" thickBot="1" x14ac:dyDescent="0.3">
      <c r="A13" s="88"/>
      <c r="B13" s="88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48" t="s">
        <v>3159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/>
      <c r="AB14" s="14">
        <v>1</v>
      </c>
      <c r="AC14" s="14"/>
      <c r="AD14" s="14"/>
      <c r="AE14" s="14">
        <v>1</v>
      </c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>
        <v>1</v>
      </c>
      <c r="BG14" s="21"/>
      <c r="BH14" s="21"/>
      <c r="BI14" s="21">
        <v>1</v>
      </c>
      <c r="BJ14" s="14"/>
      <c r="BK14" s="14">
        <v>1</v>
      </c>
      <c r="BL14" s="14"/>
      <c r="BM14" s="14"/>
      <c r="BN14" s="14"/>
      <c r="BO14" s="14">
        <v>1</v>
      </c>
      <c r="BP14" s="14"/>
      <c r="BQ14" s="14"/>
      <c r="BR14" s="14">
        <v>1</v>
      </c>
      <c r="BS14" s="14"/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>
        <v>1</v>
      </c>
      <c r="CH14" s="4"/>
      <c r="CI14" s="4">
        <v>1</v>
      </c>
      <c r="CJ14" s="4"/>
      <c r="CK14" s="4"/>
      <c r="CL14" s="4"/>
      <c r="CM14" s="4"/>
      <c r="CN14" s="4">
        <v>1</v>
      </c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/>
      <c r="DT14" s="21">
        <v>1</v>
      </c>
      <c r="DU14" s="21"/>
      <c r="DV14" s="21">
        <v>1</v>
      </c>
      <c r="DW14" s="21"/>
      <c r="DX14" s="21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/>
      <c r="EU14" s="4">
        <v>1</v>
      </c>
      <c r="EV14" s="4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/>
      <c r="FJ14" s="21">
        <v>1</v>
      </c>
      <c r="FK14" s="21"/>
      <c r="FL14" s="21"/>
      <c r="FM14" s="21">
        <v>1</v>
      </c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/>
      <c r="GE14" s="21">
        <v>1</v>
      </c>
      <c r="GF14" s="21"/>
      <c r="GG14" s="21"/>
      <c r="GH14" s="21">
        <v>1</v>
      </c>
      <c r="GI14" s="21"/>
      <c r="GJ14" s="21"/>
      <c r="GK14" s="21">
        <v>1</v>
      </c>
      <c r="GL14" s="21"/>
      <c r="GM14" s="21"/>
      <c r="GN14" s="21">
        <v>1</v>
      </c>
      <c r="GO14" s="21"/>
      <c r="GP14" s="21">
        <v>1</v>
      </c>
      <c r="GQ14" s="21"/>
      <c r="GR14" s="21"/>
      <c r="GS14" s="21">
        <v>1</v>
      </c>
      <c r="GT14" s="21"/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/>
      <c r="HL14" s="21">
        <v>1</v>
      </c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/>
      <c r="IA14" s="21"/>
      <c r="IB14" s="21">
        <v>1</v>
      </c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/>
      <c r="JN14" s="4">
        <v>1</v>
      </c>
      <c r="JO14" s="4"/>
      <c r="JP14" s="4"/>
      <c r="JQ14" s="4"/>
      <c r="JR14" s="4">
        <v>1</v>
      </c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/>
      <c r="KF14" s="4">
        <v>1</v>
      </c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/>
      <c r="KR14" s="4">
        <v>1</v>
      </c>
      <c r="KS14" s="4"/>
      <c r="KT14" s="4">
        <v>1</v>
      </c>
      <c r="KU14" s="4"/>
      <c r="KV14" s="4"/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22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22"/>
      <c r="MM14" s="4">
        <v>1</v>
      </c>
      <c r="MN14" s="4"/>
      <c r="MO14" s="4"/>
    </row>
    <row r="15" spans="1:353" ht="15.75" x14ac:dyDescent="0.25">
      <c r="A15" s="2">
        <v>2</v>
      </c>
      <c r="B15" s="48" t="s">
        <v>3160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/>
      <c r="BD15" s="1">
        <v>1</v>
      </c>
      <c r="BE15" s="1"/>
      <c r="BF15" s="1"/>
      <c r="BG15" s="4">
        <v>1</v>
      </c>
      <c r="BH15" s="4"/>
      <c r="BI15" s="4">
        <v>1</v>
      </c>
      <c r="BJ15" s="1"/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/>
      <c r="CN15" s="4">
        <v>1</v>
      </c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/>
      <c r="HM15" s="4">
        <v>1</v>
      </c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/>
      <c r="IB15" s="4">
        <v>1</v>
      </c>
      <c r="IC15" s="4"/>
      <c r="ID15" s="4"/>
      <c r="IE15" s="4">
        <v>1</v>
      </c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/>
      <c r="JE15" s="4">
        <v>1</v>
      </c>
      <c r="JF15" s="4"/>
      <c r="JG15" s="4">
        <v>1</v>
      </c>
      <c r="JH15" s="4"/>
      <c r="JI15" s="4"/>
      <c r="JJ15" s="4"/>
      <c r="JK15" s="4">
        <v>1</v>
      </c>
      <c r="JL15" s="4"/>
      <c r="JM15" s="4"/>
      <c r="JN15" s="4"/>
      <c r="JO15" s="4">
        <v>1</v>
      </c>
      <c r="JP15" s="4"/>
      <c r="JQ15" s="4"/>
      <c r="JR15" s="4">
        <v>1</v>
      </c>
      <c r="JS15" s="4"/>
      <c r="JT15" s="4">
        <v>1</v>
      </c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/>
      <c r="KG15" s="4">
        <v>1</v>
      </c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/>
      <c r="KS15" s="4">
        <v>1</v>
      </c>
      <c r="KT15" s="4"/>
      <c r="KU15" s="4">
        <v>1</v>
      </c>
      <c r="KV15" s="4"/>
      <c r="KW15" s="4">
        <v>1</v>
      </c>
      <c r="KX15" s="4"/>
      <c r="KY15" s="4"/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22"/>
      <c r="MD15" s="4"/>
      <c r="ME15" s="4"/>
      <c r="MF15" s="4">
        <v>1</v>
      </c>
      <c r="MG15" s="4">
        <v>1</v>
      </c>
      <c r="MH15" s="4"/>
      <c r="MI15" s="4"/>
      <c r="MJ15" s="4"/>
      <c r="MK15" s="4"/>
      <c r="ML15" s="22">
        <v>1</v>
      </c>
      <c r="MM15" s="4">
        <v>1</v>
      </c>
      <c r="MN15" s="4"/>
      <c r="MO15" s="4"/>
    </row>
    <row r="16" spans="1:353" ht="15.75" x14ac:dyDescent="0.25">
      <c r="A16" s="2">
        <v>3</v>
      </c>
      <c r="B16" s="49" t="s">
        <v>3161</v>
      </c>
      <c r="C16" s="9"/>
      <c r="D16" s="9">
        <v>1</v>
      </c>
      <c r="E16" s="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4"/>
      <c r="BH16" s="4"/>
      <c r="BI16" s="4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/>
      <c r="JR16" s="4">
        <v>1</v>
      </c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/>
      <c r="KS16" s="4">
        <v>1</v>
      </c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22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22"/>
      <c r="MM16" s="4"/>
      <c r="MN16" s="4">
        <v>1</v>
      </c>
      <c r="MO16" s="4"/>
    </row>
    <row r="17" spans="1:353" ht="15.75" x14ac:dyDescent="0.25">
      <c r="A17" s="2">
        <v>4</v>
      </c>
      <c r="B17" s="49" t="s">
        <v>3162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22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22"/>
      <c r="MM17" s="4">
        <v>1</v>
      </c>
      <c r="MN17" s="4"/>
      <c r="MO17" s="4"/>
    </row>
    <row r="18" spans="1:353" ht="15.75" x14ac:dyDescent="0.25">
      <c r="A18" s="2">
        <v>5</v>
      </c>
      <c r="B18" s="48" t="s">
        <v>3163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/>
      <c r="BG18" s="4">
        <v>1</v>
      </c>
      <c r="BH18" s="4"/>
      <c r="BI18" s="4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>
        <v>1</v>
      </c>
      <c r="BX18" s="4"/>
      <c r="BY18" s="4"/>
      <c r="BZ18" s="4"/>
      <c r="CA18" s="4"/>
      <c r="CB18" s="4">
        <v>1</v>
      </c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/>
      <c r="CN18" s="4">
        <v>1</v>
      </c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/>
      <c r="CZ18" s="4">
        <v>1</v>
      </c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/>
      <c r="IE18" s="4">
        <v>1</v>
      </c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/>
      <c r="JR18" s="4">
        <v>1</v>
      </c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/>
      <c r="KD18" s="4">
        <v>1</v>
      </c>
      <c r="KE18" s="4"/>
      <c r="KF18" s="4"/>
      <c r="KG18" s="4">
        <v>1</v>
      </c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>
        <v>1</v>
      </c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22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22"/>
      <c r="MM18" s="4"/>
      <c r="MN18" s="4">
        <v>1</v>
      </c>
      <c r="MO18" s="4"/>
    </row>
    <row r="19" spans="1:353" ht="15.75" x14ac:dyDescent="0.25">
      <c r="A19" s="2">
        <v>6</v>
      </c>
      <c r="B19" s="48" t="s">
        <v>3164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22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22"/>
      <c r="MM19" s="4">
        <v>1</v>
      </c>
      <c r="MN19" s="4"/>
      <c r="MO19" s="4"/>
    </row>
    <row r="20" spans="1:353" ht="15.75" x14ac:dyDescent="0.25">
      <c r="A20" s="2">
        <v>7</v>
      </c>
      <c r="B20" s="48" t="s">
        <v>3165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22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22"/>
      <c r="MM20" s="4">
        <v>1</v>
      </c>
      <c r="MN20" s="4"/>
      <c r="MO20" s="4"/>
    </row>
    <row r="21" spans="1:353" ht="15.75" x14ac:dyDescent="0.25">
      <c r="A21" s="3">
        <v>8</v>
      </c>
      <c r="B21" s="48" t="s">
        <v>3166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22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22"/>
      <c r="MM21" s="4">
        <v>1</v>
      </c>
      <c r="MN21" s="4"/>
      <c r="MO21" s="4"/>
    </row>
    <row r="22" spans="1:353" ht="15.75" x14ac:dyDescent="0.25">
      <c r="A22" s="3">
        <v>9</v>
      </c>
      <c r="B22" s="48" t="s">
        <v>3167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22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22"/>
      <c r="MM22" s="4">
        <v>1</v>
      </c>
      <c r="MN22" s="4"/>
      <c r="MO22" s="4"/>
    </row>
    <row r="23" spans="1:353" ht="15.75" x14ac:dyDescent="0.25">
      <c r="A23" s="3">
        <v>10</v>
      </c>
      <c r="B23" s="48" t="s">
        <v>3168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22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22"/>
      <c r="MM23" s="4">
        <v>1</v>
      </c>
      <c r="MN23" s="4"/>
      <c r="MO23" s="4"/>
    </row>
    <row r="24" spans="1:353" ht="15.75" x14ac:dyDescent="0.25">
      <c r="A24" s="3">
        <v>11</v>
      </c>
      <c r="B24" s="49" t="s">
        <v>3169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22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22"/>
      <c r="MM24" s="4">
        <v>1</v>
      </c>
      <c r="MN24" s="4"/>
      <c r="MO24" s="4"/>
    </row>
    <row r="25" spans="1:353" ht="15.75" x14ac:dyDescent="0.25">
      <c r="A25" s="3">
        <v>12</v>
      </c>
      <c r="B25" s="48" t="s">
        <v>3170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/>
      <c r="CA25" s="4"/>
      <c r="CB25" s="4">
        <v>1</v>
      </c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/>
      <c r="CN25" s="4">
        <v>1</v>
      </c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/>
      <c r="EJ25" s="4">
        <v>1</v>
      </c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/>
      <c r="EV25" s="4">
        <v>1</v>
      </c>
      <c r="EW25" s="4"/>
      <c r="EX25" s="4"/>
      <c r="EY25" s="4">
        <v>1</v>
      </c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/>
      <c r="IB25" s="4">
        <v>1</v>
      </c>
      <c r="IC25" s="4"/>
      <c r="ID25" s="4"/>
      <c r="IE25" s="4">
        <v>1</v>
      </c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/>
      <c r="JC25" s="4">
        <v>1</v>
      </c>
      <c r="JD25" s="4"/>
      <c r="JE25" s="4">
        <v>1</v>
      </c>
      <c r="JF25" s="4"/>
      <c r="JG25" s="4"/>
      <c r="JH25" s="4">
        <v>1</v>
      </c>
      <c r="JI25" s="4"/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/>
      <c r="KD25" s="4">
        <v>1</v>
      </c>
      <c r="KE25" s="4"/>
      <c r="KF25" s="4"/>
      <c r="KG25" s="4">
        <v>1</v>
      </c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/>
      <c r="KS25" s="4">
        <v>1</v>
      </c>
      <c r="KT25" s="4"/>
      <c r="KU25" s="4"/>
      <c r="KV25" s="4">
        <v>1</v>
      </c>
      <c r="KW25" s="4"/>
      <c r="KX25" s="4">
        <v>1</v>
      </c>
      <c r="KY25" s="4"/>
      <c r="KZ25" s="4"/>
      <c r="LA25" s="4">
        <v>1</v>
      </c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22"/>
      <c r="MD25" s="4"/>
      <c r="ME25" s="4"/>
      <c r="MF25" s="4">
        <v>1</v>
      </c>
      <c r="MG25" s="4">
        <v>1</v>
      </c>
      <c r="MH25" s="4"/>
      <c r="MI25" s="4"/>
      <c r="MJ25" s="4">
        <v>1</v>
      </c>
      <c r="MK25" s="4"/>
      <c r="ML25" s="22"/>
      <c r="MM25" s="4">
        <v>1</v>
      </c>
      <c r="MN25" s="4"/>
      <c r="MO25" s="4"/>
    </row>
    <row r="26" spans="1:353" ht="15.75" x14ac:dyDescent="0.25">
      <c r="A26" s="3">
        <v>13</v>
      </c>
      <c r="B26" s="49" t="s">
        <v>3171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/>
      <c r="JQ26" s="4">
        <v>1</v>
      </c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/>
      <c r="KR26" s="4"/>
      <c r="KS26" s="4">
        <v>1</v>
      </c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22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22"/>
      <c r="MM26" s="4">
        <v>1</v>
      </c>
      <c r="MN26" s="4"/>
      <c r="MO26" s="4"/>
    </row>
    <row r="27" spans="1:353" ht="15.75" x14ac:dyDescent="0.25">
      <c r="A27" s="3">
        <v>14</v>
      </c>
      <c r="B27" s="49" t="s">
        <v>3172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/>
      <c r="KS27" s="4">
        <v>1</v>
      </c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/>
      <c r="LP27" s="4">
        <v>1</v>
      </c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22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22"/>
      <c r="MM27" s="4">
        <v>1</v>
      </c>
      <c r="MN27" s="4"/>
      <c r="MO27" s="4"/>
    </row>
    <row r="28" spans="1:353" ht="15.75" x14ac:dyDescent="0.25">
      <c r="A28" s="3">
        <v>15</v>
      </c>
      <c r="B28" s="48" t="s">
        <v>3173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>
        <v>1</v>
      </c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/>
      <c r="KR28" s="4"/>
      <c r="KS28" s="4">
        <v>1</v>
      </c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22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22"/>
      <c r="MM28" s="4">
        <v>1</v>
      </c>
      <c r="MN28" s="4"/>
      <c r="MO28" s="4"/>
    </row>
    <row r="29" spans="1:353" ht="15.75" x14ac:dyDescent="0.25">
      <c r="A29" s="3">
        <v>16</v>
      </c>
      <c r="B29" s="48" t="s">
        <v>3174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22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22"/>
      <c r="MM29" s="4">
        <v>1</v>
      </c>
      <c r="MN29" s="4"/>
      <c r="MO29" s="4"/>
    </row>
    <row r="30" spans="1:353" ht="15.75" x14ac:dyDescent="0.25">
      <c r="A30" s="3">
        <v>17</v>
      </c>
      <c r="B30" s="48" t="s">
        <v>3175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/>
      <c r="JQ30" s="4">
        <v>1</v>
      </c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/>
      <c r="LN30" s="4">
        <v>1</v>
      </c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22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22"/>
      <c r="MM30" s="4">
        <v>1</v>
      </c>
      <c r="MN30" s="4"/>
      <c r="MO30" s="4"/>
    </row>
    <row r="31" spans="1:353" ht="15.75" x14ac:dyDescent="0.25">
      <c r="A31" s="3">
        <v>18</v>
      </c>
      <c r="B31" s="48" t="s">
        <v>3176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22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22"/>
      <c r="MM31" s="4">
        <v>1</v>
      </c>
      <c r="MN31" s="4"/>
      <c r="MO31" s="4"/>
    </row>
    <row r="32" spans="1:353" ht="15.75" x14ac:dyDescent="0.25">
      <c r="A32" s="3">
        <v>19</v>
      </c>
      <c r="B32" s="48" t="s">
        <v>3177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/>
      <c r="CN32" s="4">
        <v>1</v>
      </c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/>
      <c r="LN32" s="4">
        <v>1</v>
      </c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22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22"/>
      <c r="MM32" s="4"/>
      <c r="MN32" s="4">
        <v>1</v>
      </c>
      <c r="MO32" s="4"/>
    </row>
    <row r="33" spans="1:353" ht="15.75" x14ac:dyDescent="0.25">
      <c r="A33" s="3">
        <v>20</v>
      </c>
      <c r="B33" s="50" t="s">
        <v>3178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>
        <v>1</v>
      </c>
      <c r="JT33" s="4"/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22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22"/>
      <c r="MM33" s="4">
        <v>1</v>
      </c>
      <c r="MN33" s="4"/>
      <c r="MO33" s="4"/>
    </row>
    <row r="34" spans="1:353" ht="15.75" x14ac:dyDescent="0.25">
      <c r="A34" s="3">
        <v>21</v>
      </c>
      <c r="B34" s="48" t="s">
        <v>3179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>
        <v>1</v>
      </c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22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22"/>
      <c r="MM34" s="4">
        <v>1</v>
      </c>
      <c r="MN34" s="4"/>
      <c r="MO34" s="4"/>
    </row>
    <row r="35" spans="1:353" ht="15.75" x14ac:dyDescent="0.25">
      <c r="A35" s="3">
        <v>22</v>
      </c>
      <c r="B35" s="48" t="s">
        <v>3180</v>
      </c>
      <c r="C35" s="3"/>
      <c r="D35" s="3">
        <v>1</v>
      </c>
      <c r="E35" s="3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/>
      <c r="W35" s="4">
        <v>1</v>
      </c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>
        <v>1</v>
      </c>
      <c r="BX35" s="4"/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/>
      <c r="CN35" s="4">
        <v>1</v>
      </c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>
        <v>1</v>
      </c>
      <c r="FA35" s="4"/>
      <c r="FB35" s="4"/>
      <c r="FC35" s="4">
        <v>1</v>
      </c>
      <c r="FD35" s="4"/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4"/>
      <c r="GK35" s="4"/>
      <c r="GL35" s="4">
        <v>1</v>
      </c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/>
      <c r="HI35" s="4">
        <v>1</v>
      </c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/>
      <c r="IB35" s="4">
        <v>1</v>
      </c>
      <c r="IC35" s="4"/>
      <c r="ID35" s="4"/>
      <c r="IE35" s="4">
        <v>1</v>
      </c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/>
      <c r="JC35" s="4">
        <v>1</v>
      </c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>
        <v>1</v>
      </c>
      <c r="JX35" s="4"/>
      <c r="JY35" s="4">
        <v>1</v>
      </c>
      <c r="JZ35" s="4"/>
      <c r="KA35" s="4"/>
      <c r="KB35" s="4"/>
      <c r="KC35" s="4">
        <v>1</v>
      </c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/>
      <c r="KR35" s="4"/>
      <c r="KS35" s="4">
        <v>1</v>
      </c>
      <c r="KT35" s="4"/>
      <c r="KU35" s="4"/>
      <c r="KV35" s="4">
        <v>1</v>
      </c>
      <c r="KW35" s="4"/>
      <c r="KX35" s="4">
        <v>1</v>
      </c>
      <c r="KY35" s="4"/>
      <c r="KZ35" s="4">
        <v>1</v>
      </c>
      <c r="LA35" s="4"/>
      <c r="LB35" s="4"/>
      <c r="LC35" s="4"/>
      <c r="LD35" s="4"/>
      <c r="LE35" s="4">
        <v>1</v>
      </c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>
        <v>1</v>
      </c>
      <c r="LY35" s="4"/>
      <c r="LZ35" s="4"/>
      <c r="MA35" s="4">
        <v>1</v>
      </c>
      <c r="MB35" s="4"/>
      <c r="MC35" s="22"/>
      <c r="MD35" s="4"/>
      <c r="ME35" s="4"/>
      <c r="MF35" s="4">
        <v>1</v>
      </c>
      <c r="MG35" s="4">
        <v>1</v>
      </c>
      <c r="MH35" s="4"/>
      <c r="MI35" s="4"/>
      <c r="MJ35" s="4"/>
      <c r="MK35" s="4"/>
      <c r="ML35" s="22">
        <v>1</v>
      </c>
      <c r="MM35" s="4">
        <v>1</v>
      </c>
      <c r="MN35" s="4"/>
      <c r="MO35" s="4"/>
    </row>
    <row r="36" spans="1:353" ht="15.75" x14ac:dyDescent="0.25">
      <c r="A36" s="3">
        <v>23</v>
      </c>
      <c r="B36" s="48" t="s">
        <v>3181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/>
      <c r="JE36" s="4">
        <v>1</v>
      </c>
      <c r="JF36" s="4"/>
      <c r="JG36" s="4">
        <v>1</v>
      </c>
      <c r="JH36" s="4"/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/>
      <c r="JR36" s="4">
        <v>1</v>
      </c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>
        <v>1</v>
      </c>
      <c r="LA36" s="4"/>
      <c r="LB36" s="4"/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/>
      <c r="LV36" s="4">
        <v>1</v>
      </c>
      <c r="LW36" s="4"/>
      <c r="LX36" s="4">
        <v>1</v>
      </c>
      <c r="LY36" s="4"/>
      <c r="LZ36" s="4"/>
      <c r="MA36" s="4">
        <v>1</v>
      </c>
      <c r="MB36" s="4"/>
      <c r="MC36" s="22"/>
      <c r="MD36" s="4"/>
      <c r="ME36" s="4">
        <v>1</v>
      </c>
      <c r="MF36" s="4"/>
      <c r="MG36" s="4">
        <v>1</v>
      </c>
      <c r="MH36" s="4"/>
      <c r="MI36" s="4"/>
      <c r="MJ36" s="4">
        <v>1</v>
      </c>
      <c r="MK36" s="4"/>
      <c r="ML36" s="22"/>
      <c r="MM36" s="4">
        <v>1</v>
      </c>
      <c r="MN36" s="4"/>
      <c r="MO36" s="4"/>
    </row>
    <row r="37" spans="1:353" ht="15.75" x14ac:dyDescent="0.25">
      <c r="A37" s="3">
        <v>24</v>
      </c>
      <c r="B37" s="48" t="s">
        <v>3182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/>
      <c r="KC37" s="4">
        <v>1</v>
      </c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22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22"/>
      <c r="MM37" s="4">
        <v>1</v>
      </c>
      <c r="MN37" s="4"/>
      <c r="MO37" s="4"/>
    </row>
    <row r="38" spans="1:353" ht="15.75" x14ac:dyDescent="0.25">
      <c r="A38" s="46">
        <v>25</v>
      </c>
      <c r="B38" s="51" t="s">
        <v>3183</v>
      </c>
      <c r="C38" s="46">
        <v>1</v>
      </c>
      <c r="D38" s="46"/>
      <c r="E38" s="46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/>
      <c r="KC38" s="4">
        <v>1</v>
      </c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22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22"/>
      <c r="MM38" s="4">
        <v>1</v>
      </c>
      <c r="MN38" s="4"/>
      <c r="MO38" s="4"/>
    </row>
    <row r="39" spans="1:353" ht="15.75" x14ac:dyDescent="0.25">
      <c r="A39" s="46">
        <v>26</v>
      </c>
      <c r="B39" s="52" t="s">
        <v>3184</v>
      </c>
      <c r="C39" s="46">
        <v>1</v>
      </c>
      <c r="D39" s="46"/>
      <c r="E39" s="46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10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4">
        <v>1</v>
      </c>
      <c r="IV39" s="4"/>
      <c r="IW39" s="4"/>
      <c r="IX39" s="4">
        <v>1</v>
      </c>
      <c r="IY39" s="4"/>
      <c r="IZ39" s="4"/>
      <c r="JA39" s="4">
        <v>1</v>
      </c>
      <c r="JB39" s="4"/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/>
      <c r="JS39" s="4">
        <v>1</v>
      </c>
      <c r="JT39" s="4"/>
      <c r="JU39" s="4"/>
      <c r="JV39" s="4">
        <v>1</v>
      </c>
      <c r="JW39" s="4"/>
      <c r="JX39" s="4"/>
      <c r="JY39" s="4">
        <v>1</v>
      </c>
      <c r="JZ39" s="4"/>
      <c r="KA39" s="4"/>
      <c r="KB39" s="4"/>
      <c r="KC39" s="4">
        <v>1</v>
      </c>
      <c r="KD39" s="4"/>
      <c r="KE39" s="4">
        <v>1</v>
      </c>
      <c r="KF39" s="4"/>
      <c r="KG39" s="4"/>
      <c r="KH39" s="4">
        <v>1</v>
      </c>
      <c r="KI39" s="4"/>
      <c r="KJ39" s="4"/>
      <c r="KK39" s="4">
        <v>1</v>
      </c>
      <c r="KL39" s="4"/>
      <c r="KM39" s="4"/>
      <c r="KN39" s="4">
        <v>1</v>
      </c>
      <c r="KO39" s="4"/>
      <c r="KP39" s="4"/>
      <c r="KQ39" s="4">
        <v>1</v>
      </c>
      <c r="KR39" s="4"/>
      <c r="KS39" s="4"/>
      <c r="KT39" s="4">
        <v>1</v>
      </c>
      <c r="KU39" s="4"/>
      <c r="KV39" s="4"/>
      <c r="KW39" s="4">
        <v>1</v>
      </c>
      <c r="KX39" s="4"/>
      <c r="KY39" s="4"/>
      <c r="KZ39" s="4">
        <v>1</v>
      </c>
      <c r="LA39" s="4"/>
      <c r="LB39" s="4"/>
      <c r="LC39" s="4">
        <v>1</v>
      </c>
      <c r="LD39" s="4"/>
      <c r="LE39" s="4"/>
      <c r="LF39" s="4">
        <v>1</v>
      </c>
      <c r="LG39" s="4"/>
      <c r="LH39" s="4"/>
      <c r="LI39" s="4">
        <v>1</v>
      </c>
      <c r="LJ39" s="4"/>
      <c r="LK39" s="4"/>
      <c r="LL39" s="4">
        <v>1</v>
      </c>
      <c r="LM39" s="4"/>
      <c r="LN39" s="4"/>
      <c r="LO39" s="4">
        <v>1</v>
      </c>
      <c r="LP39" s="4"/>
      <c r="LQ39" s="4"/>
      <c r="LR39" s="4">
        <v>1</v>
      </c>
      <c r="LS39" s="4"/>
      <c r="LT39" s="4"/>
      <c r="LU39" s="4">
        <v>1</v>
      </c>
      <c r="LV39" s="4"/>
      <c r="LW39" s="4"/>
      <c r="LX39" s="4">
        <v>1</v>
      </c>
      <c r="LY39" s="4"/>
      <c r="LZ39" s="4"/>
      <c r="MA39" s="4">
        <v>1</v>
      </c>
      <c r="MB39" s="4"/>
      <c r="MC39" s="22"/>
      <c r="MD39" s="4">
        <v>1</v>
      </c>
      <c r="ME39" s="4"/>
      <c r="MF39" s="4"/>
      <c r="MG39" s="4">
        <v>1</v>
      </c>
      <c r="MH39" s="4"/>
      <c r="MI39" s="4"/>
      <c r="MJ39" s="4">
        <v>1</v>
      </c>
      <c r="MK39" s="4"/>
      <c r="ML39" s="22"/>
      <c r="MM39" s="4">
        <v>1</v>
      </c>
      <c r="MN39" s="4"/>
      <c r="MO39" s="4"/>
    </row>
    <row r="40" spans="1:353" ht="15.75" x14ac:dyDescent="0.25">
      <c r="A40" s="46">
        <v>27</v>
      </c>
      <c r="B40" s="48" t="s">
        <v>3185</v>
      </c>
      <c r="C40" s="46"/>
      <c r="D40" s="46">
        <v>1</v>
      </c>
      <c r="E40" s="46"/>
      <c r="F40" s="4"/>
      <c r="G40" s="4">
        <v>1</v>
      </c>
      <c r="H40" s="4"/>
      <c r="I40" s="4">
        <v>1</v>
      </c>
      <c r="J40" s="4"/>
      <c r="K40" s="4"/>
      <c r="L40" s="4"/>
      <c r="M40" s="4">
        <v>1</v>
      </c>
      <c r="N40" s="4"/>
      <c r="O40" s="4"/>
      <c r="P40" s="4">
        <v>1</v>
      </c>
      <c r="Q40" s="4"/>
      <c r="R40" s="4"/>
      <c r="S40" s="4"/>
      <c r="T40" s="4">
        <v>1</v>
      </c>
      <c r="U40" s="4"/>
      <c r="V40" s="4"/>
      <c r="W40" s="4">
        <v>1</v>
      </c>
      <c r="X40" s="4"/>
      <c r="Y40" s="4"/>
      <c r="Z40" s="4">
        <v>1</v>
      </c>
      <c r="AA40" s="4"/>
      <c r="AB40" s="4"/>
      <c r="AC40" s="4">
        <v>1</v>
      </c>
      <c r="AD40" s="4"/>
      <c r="AE40" s="4"/>
      <c r="AF40" s="4">
        <v>1</v>
      </c>
      <c r="AG40" s="4">
        <v>1</v>
      </c>
      <c r="AH40" s="4"/>
      <c r="AI40" s="10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/>
      <c r="BC40" s="4">
        <v>1</v>
      </c>
      <c r="BD40" s="4"/>
      <c r="BE40" s="4">
        <v>1</v>
      </c>
      <c r="BF40" s="4"/>
      <c r="BG40" s="4"/>
      <c r="BH40" s="4"/>
      <c r="BI40" s="4">
        <v>1</v>
      </c>
      <c r="BJ40" s="4"/>
      <c r="BK40" s="4">
        <v>1</v>
      </c>
      <c r="BL40" s="4"/>
      <c r="BM40" s="4"/>
      <c r="BN40" s="4"/>
      <c r="BO40" s="4">
        <v>1</v>
      </c>
      <c r="BP40" s="4"/>
      <c r="BQ40" s="4">
        <v>1</v>
      </c>
      <c r="BR40" s="4"/>
      <c r="BS40" s="4"/>
      <c r="BT40" s="4"/>
      <c r="BU40" s="4">
        <v>1</v>
      </c>
      <c r="BV40" s="4"/>
      <c r="BW40" s="4">
        <v>1</v>
      </c>
      <c r="BX40" s="4"/>
      <c r="BY40" s="4"/>
      <c r="BZ40" s="4"/>
      <c r="CA40" s="4">
        <v>1</v>
      </c>
      <c r="CB40" s="4"/>
      <c r="CC40" s="4">
        <v>1</v>
      </c>
      <c r="CD40" s="4"/>
      <c r="CE40" s="4"/>
      <c r="CF40" s="4"/>
      <c r="CG40" s="4">
        <v>1</v>
      </c>
      <c r="CH40" s="4"/>
      <c r="CI40" s="4">
        <v>1</v>
      </c>
      <c r="CJ40" s="4"/>
      <c r="CK40" s="4"/>
      <c r="CL40" s="4"/>
      <c r="CM40" s="4"/>
      <c r="CN40" s="4">
        <v>1</v>
      </c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/>
      <c r="CY40" s="4"/>
      <c r="CZ40" s="4">
        <v>1</v>
      </c>
      <c r="DA40" s="4"/>
      <c r="DB40" s="4"/>
      <c r="DC40" s="4">
        <v>1</v>
      </c>
      <c r="DD40" s="4">
        <v>1</v>
      </c>
      <c r="DE40" s="4"/>
      <c r="DF40" s="4"/>
      <c r="DG40" s="4"/>
      <c r="DH40" s="4">
        <v>1</v>
      </c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/>
      <c r="DT40" s="4"/>
      <c r="DU40" s="4">
        <v>1</v>
      </c>
      <c r="DV40" s="4"/>
      <c r="DW40" s="4">
        <v>1</v>
      </c>
      <c r="DX40" s="4"/>
      <c r="DY40" s="4">
        <v>1</v>
      </c>
      <c r="DZ40" s="4"/>
      <c r="EA40" s="4"/>
      <c r="EB40" s="4"/>
      <c r="EC40" s="4">
        <v>1</v>
      </c>
      <c r="ED40" s="4"/>
      <c r="EE40" s="4">
        <v>1</v>
      </c>
      <c r="EF40" s="4"/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/>
      <c r="EV40" s="4">
        <v>1</v>
      </c>
      <c r="EW40" s="4"/>
      <c r="EX40" s="4"/>
      <c r="EY40" s="4">
        <v>1</v>
      </c>
      <c r="EZ40" s="4">
        <v>1</v>
      </c>
      <c r="FA40" s="4"/>
      <c r="FB40" s="4"/>
      <c r="FC40" s="4"/>
      <c r="FD40" s="4">
        <v>1</v>
      </c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/>
      <c r="GB40" s="4">
        <v>1</v>
      </c>
      <c r="GC40" s="4"/>
      <c r="GD40" s="4">
        <v>1</v>
      </c>
      <c r="GE40" s="4"/>
      <c r="GF40" s="4"/>
      <c r="GG40" s="4"/>
      <c r="GH40" s="4">
        <v>1</v>
      </c>
      <c r="GI40" s="4"/>
      <c r="GJ40" s="4">
        <v>1</v>
      </c>
      <c r="GK40" s="4"/>
      <c r="GL40" s="4"/>
      <c r="GM40" s="4"/>
      <c r="GN40" s="4">
        <v>1</v>
      </c>
      <c r="GO40" s="4"/>
      <c r="GP40" s="4">
        <v>1</v>
      </c>
      <c r="GQ40" s="4"/>
      <c r="GR40" s="4"/>
      <c r="GS40" s="4">
        <v>1</v>
      </c>
      <c r="GT40" s="4"/>
      <c r="GU40" s="4"/>
      <c r="GV40" s="4">
        <v>1</v>
      </c>
      <c r="GW40" s="4"/>
      <c r="GX40" s="4"/>
      <c r="GY40" s="4">
        <v>1</v>
      </c>
      <c r="GZ40" s="4"/>
      <c r="HA40" s="4"/>
      <c r="HB40" s="4">
        <v>1</v>
      </c>
      <c r="HC40" s="4"/>
      <c r="HD40" s="4"/>
      <c r="HE40" s="4">
        <v>1</v>
      </c>
      <c r="HF40" s="4"/>
      <c r="HG40" s="4"/>
      <c r="HH40" s="4">
        <v>1</v>
      </c>
      <c r="HI40" s="4"/>
      <c r="HJ40" s="4"/>
      <c r="HK40" s="4"/>
      <c r="HL40" s="4">
        <v>1</v>
      </c>
      <c r="HM40" s="4"/>
      <c r="HN40" s="4">
        <v>1</v>
      </c>
      <c r="HO40" s="4"/>
      <c r="HP40" s="4"/>
      <c r="HQ40" s="4">
        <v>1</v>
      </c>
      <c r="HR40" s="4"/>
      <c r="HS40" s="4"/>
      <c r="HT40" s="4">
        <v>1</v>
      </c>
      <c r="HU40" s="4"/>
      <c r="HV40" s="4"/>
      <c r="HW40" s="4">
        <v>1</v>
      </c>
      <c r="HX40" s="4"/>
      <c r="HY40" s="4"/>
      <c r="HZ40" s="4"/>
      <c r="IA40" s="4"/>
      <c r="IB40" s="4">
        <v>1</v>
      </c>
      <c r="IC40" s="4"/>
      <c r="ID40" s="4">
        <v>1</v>
      </c>
      <c r="IE40" s="4"/>
      <c r="IF40" s="4">
        <v>1</v>
      </c>
      <c r="IG40" s="4"/>
      <c r="IH40" s="4"/>
      <c r="II40" s="4">
        <v>1</v>
      </c>
      <c r="IJ40" s="4"/>
      <c r="IK40" s="4"/>
      <c r="IL40" s="4">
        <v>1</v>
      </c>
      <c r="IM40" s="4"/>
      <c r="IN40" s="4"/>
      <c r="IO40" s="4">
        <v>1</v>
      </c>
      <c r="IP40" s="4"/>
      <c r="IQ40" s="4"/>
      <c r="IR40" s="4">
        <v>1</v>
      </c>
      <c r="IS40" s="4"/>
      <c r="IT40" s="4"/>
      <c r="IU40" s="4">
        <v>1</v>
      </c>
      <c r="IV40" s="4"/>
      <c r="IW40" s="4"/>
      <c r="IX40" s="4">
        <v>1</v>
      </c>
      <c r="IY40" s="4"/>
      <c r="IZ40" s="4"/>
      <c r="JA40" s="4"/>
      <c r="JB40" s="4">
        <v>1</v>
      </c>
      <c r="JC40" s="4"/>
      <c r="JD40" s="4">
        <v>1</v>
      </c>
      <c r="JE40" s="4"/>
      <c r="JF40" s="4"/>
      <c r="JG40" s="4">
        <v>1</v>
      </c>
      <c r="JH40" s="4"/>
      <c r="JI40" s="4"/>
      <c r="JJ40" s="4"/>
      <c r="JK40" s="4"/>
      <c r="JL40" s="4">
        <v>1</v>
      </c>
      <c r="JM40" s="4"/>
      <c r="JN40" s="4"/>
      <c r="JO40" s="4">
        <v>1</v>
      </c>
      <c r="JP40" s="4"/>
      <c r="JQ40" s="4"/>
      <c r="JR40" s="4">
        <v>1</v>
      </c>
      <c r="JS40" s="4"/>
      <c r="JT40" s="4"/>
      <c r="JU40" s="4">
        <v>1</v>
      </c>
      <c r="JV40" s="4"/>
      <c r="JW40" s="4">
        <v>1</v>
      </c>
      <c r="JX40" s="4"/>
      <c r="JY40" s="4"/>
      <c r="JZ40" s="4">
        <v>1</v>
      </c>
      <c r="KA40" s="4"/>
      <c r="KB40" s="4"/>
      <c r="KC40" s="4"/>
      <c r="KD40" s="4">
        <v>1</v>
      </c>
      <c r="KE40" s="4"/>
      <c r="KF40" s="4"/>
      <c r="KG40" s="4">
        <v>1</v>
      </c>
      <c r="KH40" s="4">
        <v>1</v>
      </c>
      <c r="KI40" s="4"/>
      <c r="KJ40" s="4"/>
      <c r="KK40" s="4">
        <v>1</v>
      </c>
      <c r="KL40" s="4"/>
      <c r="KM40" s="4"/>
      <c r="KN40" s="4">
        <v>1</v>
      </c>
      <c r="KO40" s="4"/>
      <c r="KP40" s="4"/>
      <c r="KQ40" s="4">
        <v>1</v>
      </c>
      <c r="KR40" s="4"/>
      <c r="KS40" s="4"/>
      <c r="KT40" s="4"/>
      <c r="KU40" s="4">
        <v>1</v>
      </c>
      <c r="KV40" s="4"/>
      <c r="KW40" s="4">
        <v>1</v>
      </c>
      <c r="KX40" s="4">
        <v>1</v>
      </c>
      <c r="KY40" s="4"/>
      <c r="KZ40" s="4"/>
      <c r="LA40" s="4">
        <v>1</v>
      </c>
      <c r="LB40" s="4"/>
      <c r="LC40" s="4"/>
      <c r="LD40" s="4">
        <v>1</v>
      </c>
      <c r="LE40" s="4"/>
      <c r="LF40" s="4">
        <v>1</v>
      </c>
      <c r="LG40" s="4"/>
      <c r="LH40" s="4"/>
      <c r="LI40" s="4">
        <v>1</v>
      </c>
      <c r="LJ40" s="4"/>
      <c r="LK40" s="4"/>
      <c r="LL40" s="4"/>
      <c r="LM40" s="4">
        <v>1</v>
      </c>
      <c r="LN40" s="4"/>
      <c r="LO40" s="4"/>
      <c r="LP40" s="4">
        <v>1</v>
      </c>
      <c r="LQ40" s="4"/>
      <c r="LR40" s="4">
        <v>1</v>
      </c>
      <c r="LS40" s="4"/>
      <c r="LT40" s="4"/>
      <c r="LU40" s="4">
        <v>1</v>
      </c>
      <c r="LV40" s="4"/>
      <c r="LW40" s="4"/>
      <c r="LX40" s="4">
        <v>1</v>
      </c>
      <c r="LY40" s="4"/>
      <c r="LZ40" s="4"/>
      <c r="MA40" s="4">
        <v>1</v>
      </c>
      <c r="MB40" s="4"/>
      <c r="MC40" s="22"/>
      <c r="MD40" s="4"/>
      <c r="ME40" s="4">
        <v>1</v>
      </c>
      <c r="MF40" s="4"/>
      <c r="MG40" s="4">
        <v>1</v>
      </c>
      <c r="MH40" s="4"/>
      <c r="MI40" s="4"/>
      <c r="MJ40" s="4">
        <v>1</v>
      </c>
      <c r="MK40" s="4"/>
      <c r="ML40" s="22"/>
      <c r="MM40" s="4">
        <v>1</v>
      </c>
      <c r="MN40" s="4"/>
      <c r="MO40" s="4"/>
    </row>
    <row r="41" spans="1:353" ht="15.75" x14ac:dyDescent="0.25">
      <c r="A41" s="46">
        <v>28</v>
      </c>
      <c r="B41" s="51" t="s">
        <v>3186</v>
      </c>
      <c r="C41" s="46">
        <v>1</v>
      </c>
      <c r="D41" s="46"/>
      <c r="E41" s="46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10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/>
      <c r="BC41" s="4">
        <v>1</v>
      </c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/>
      <c r="CA41" s="4">
        <v>1</v>
      </c>
      <c r="CB41" s="4"/>
      <c r="CC41" s="4">
        <v>1</v>
      </c>
      <c r="CD41" s="4"/>
      <c r="CE41" s="4"/>
      <c r="CF41" s="4"/>
      <c r="CG41" s="4">
        <v>1</v>
      </c>
      <c r="CH41" s="4"/>
      <c r="CI41" s="4">
        <v>1</v>
      </c>
      <c r="CJ41" s="4"/>
      <c r="CK41" s="4"/>
      <c r="CL41" s="4"/>
      <c r="CM41" s="4">
        <v>1</v>
      </c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/>
      <c r="CY41" s="4">
        <v>1</v>
      </c>
      <c r="CZ41" s="4"/>
      <c r="DA41" s="4"/>
      <c r="DB41" s="4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4">
        <v>1</v>
      </c>
      <c r="DK41" s="4"/>
      <c r="DL41" s="4"/>
      <c r="DM41" s="4"/>
      <c r="DN41" s="4">
        <v>1</v>
      </c>
      <c r="DO41" s="4"/>
      <c r="DP41" s="4"/>
      <c r="DQ41" s="4">
        <v>1</v>
      </c>
      <c r="DR41" s="4"/>
      <c r="DS41" s="4">
        <v>1</v>
      </c>
      <c r="DT41" s="4"/>
      <c r="DU41" s="4"/>
      <c r="DV41" s="4"/>
      <c r="DW41" s="4">
        <v>1</v>
      </c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>
        <v>1</v>
      </c>
      <c r="ER41" s="4"/>
      <c r="ES41" s="4"/>
      <c r="ET41" s="4"/>
      <c r="EU41" s="4">
        <v>1</v>
      </c>
      <c r="EV41" s="4"/>
      <c r="EW41" s="4"/>
      <c r="EX41" s="4">
        <v>1</v>
      </c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/>
      <c r="FJ41" s="4">
        <v>1</v>
      </c>
      <c r="FK41" s="4"/>
      <c r="FL41" s="4"/>
      <c r="FM41" s="4">
        <v>1</v>
      </c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/>
      <c r="GB41" s="4">
        <v>1</v>
      </c>
      <c r="GC41" s="4"/>
      <c r="GD41" s="4"/>
      <c r="GE41" s="4">
        <v>1</v>
      </c>
      <c r="GF41" s="4"/>
      <c r="GG41" s="4"/>
      <c r="GH41" s="4">
        <v>1</v>
      </c>
      <c r="GI41" s="4"/>
      <c r="GJ41" s="4"/>
      <c r="GK41" s="4">
        <v>1</v>
      </c>
      <c r="GL41" s="4"/>
      <c r="GM41" s="4"/>
      <c r="GN41" s="4">
        <v>1</v>
      </c>
      <c r="GO41" s="4"/>
      <c r="GP41" s="4">
        <v>1</v>
      </c>
      <c r="GQ41" s="4"/>
      <c r="GR41" s="4"/>
      <c r="GS41" s="4">
        <v>1</v>
      </c>
      <c r="GT41" s="4"/>
      <c r="GU41" s="4"/>
      <c r="GV41" s="4">
        <v>1</v>
      </c>
      <c r="GW41" s="4"/>
      <c r="GX41" s="4"/>
      <c r="GY41" s="4">
        <v>1</v>
      </c>
      <c r="GZ41" s="4"/>
      <c r="HA41" s="4"/>
      <c r="HB41" s="4">
        <v>1</v>
      </c>
      <c r="HC41" s="4"/>
      <c r="HD41" s="4"/>
      <c r="HE41" s="4">
        <v>1</v>
      </c>
      <c r="HF41" s="4"/>
      <c r="HG41" s="4"/>
      <c r="HH41" s="4">
        <v>1</v>
      </c>
      <c r="HI41" s="4"/>
      <c r="HJ41" s="4"/>
      <c r="HK41" s="4"/>
      <c r="HL41" s="4">
        <v>1</v>
      </c>
      <c r="HM41" s="4"/>
      <c r="HN41" s="4">
        <v>1</v>
      </c>
      <c r="HO41" s="4"/>
      <c r="HP41" s="4"/>
      <c r="HQ41" s="4">
        <v>1</v>
      </c>
      <c r="HR41" s="4"/>
      <c r="HS41" s="4"/>
      <c r="HT41" s="4">
        <v>1</v>
      </c>
      <c r="HU41" s="4"/>
      <c r="HV41" s="4"/>
      <c r="HW41" s="4">
        <v>1</v>
      </c>
      <c r="HX41" s="4"/>
      <c r="HY41" s="4"/>
      <c r="HZ41" s="4"/>
      <c r="IA41" s="4">
        <v>1</v>
      </c>
      <c r="IB41" s="4"/>
      <c r="IC41" s="4"/>
      <c r="ID41" s="4">
        <v>1</v>
      </c>
      <c r="IE41" s="4"/>
      <c r="IF41" s="4">
        <v>1</v>
      </c>
      <c r="IG41" s="4"/>
      <c r="IH41" s="4"/>
      <c r="II41" s="4">
        <v>1</v>
      </c>
      <c r="IJ41" s="4"/>
      <c r="IK41" s="4"/>
      <c r="IL41" s="4">
        <v>1</v>
      </c>
      <c r="IM41" s="4"/>
      <c r="IN41" s="4"/>
      <c r="IO41" s="4">
        <v>1</v>
      </c>
      <c r="IP41" s="4"/>
      <c r="IQ41" s="4"/>
      <c r="IR41" s="4">
        <v>1</v>
      </c>
      <c r="IS41" s="4"/>
      <c r="IT41" s="4"/>
      <c r="IU41" s="4">
        <v>1</v>
      </c>
      <c r="IV41" s="4"/>
      <c r="IW41" s="4"/>
      <c r="IX41" s="4">
        <v>1</v>
      </c>
      <c r="IY41" s="4"/>
      <c r="IZ41" s="4"/>
      <c r="JA41" s="4"/>
      <c r="JB41" s="4">
        <v>1</v>
      </c>
      <c r="JC41" s="4"/>
      <c r="JD41" s="4">
        <v>1</v>
      </c>
      <c r="JE41" s="4"/>
      <c r="JF41" s="4"/>
      <c r="JG41" s="4">
        <v>1</v>
      </c>
      <c r="JH41" s="4"/>
      <c r="JI41" s="4"/>
      <c r="JJ41" s="4">
        <v>1</v>
      </c>
      <c r="JK41" s="4"/>
      <c r="JL41" s="4"/>
      <c r="JM41" s="4"/>
      <c r="JN41" s="4">
        <v>1</v>
      </c>
      <c r="JO41" s="4"/>
      <c r="JP41" s="4"/>
      <c r="JQ41" s="4">
        <v>1</v>
      </c>
      <c r="JR41" s="4"/>
      <c r="JS41" s="4">
        <v>1</v>
      </c>
      <c r="JT41" s="4"/>
      <c r="JU41" s="4"/>
      <c r="JV41" s="4"/>
      <c r="JW41" s="4">
        <v>1</v>
      </c>
      <c r="JX41" s="4"/>
      <c r="JY41" s="4">
        <v>1</v>
      </c>
      <c r="JZ41" s="4"/>
      <c r="KA41" s="4"/>
      <c r="KB41" s="4"/>
      <c r="KC41" s="4">
        <v>1</v>
      </c>
      <c r="KD41" s="4"/>
      <c r="KE41" s="4"/>
      <c r="KF41" s="4">
        <v>1</v>
      </c>
      <c r="KG41" s="4"/>
      <c r="KH41" s="4">
        <v>1</v>
      </c>
      <c r="KI41" s="4"/>
      <c r="KJ41" s="4"/>
      <c r="KK41" s="4">
        <v>1</v>
      </c>
      <c r="KL41" s="4"/>
      <c r="KM41" s="4"/>
      <c r="KN41" s="4">
        <v>1</v>
      </c>
      <c r="KO41" s="4"/>
      <c r="KP41" s="4"/>
      <c r="KQ41" s="4"/>
      <c r="KR41" s="4">
        <v>1</v>
      </c>
      <c r="KS41" s="4"/>
      <c r="KT41" s="4">
        <v>1</v>
      </c>
      <c r="KU41" s="4"/>
      <c r="KV41" s="4"/>
      <c r="KW41" s="4">
        <v>1</v>
      </c>
      <c r="KX41" s="4"/>
      <c r="KY41" s="4"/>
      <c r="KZ41" s="4">
        <v>1</v>
      </c>
      <c r="LA41" s="4"/>
      <c r="LB41" s="4"/>
      <c r="LC41" s="4">
        <v>1</v>
      </c>
      <c r="LD41" s="4"/>
      <c r="LE41" s="4"/>
      <c r="LF41" s="4">
        <v>1</v>
      </c>
      <c r="LG41" s="4"/>
      <c r="LH41" s="4"/>
      <c r="LI41" s="4">
        <v>1</v>
      </c>
      <c r="LJ41" s="4"/>
      <c r="LK41" s="4"/>
      <c r="LL41" s="4"/>
      <c r="LM41" s="4">
        <v>1</v>
      </c>
      <c r="LN41" s="4"/>
      <c r="LO41" s="4">
        <v>1</v>
      </c>
      <c r="LP41" s="4"/>
      <c r="LQ41" s="4"/>
      <c r="LR41" s="4">
        <v>1</v>
      </c>
      <c r="LS41" s="4"/>
      <c r="LT41" s="4"/>
      <c r="LU41" s="4">
        <v>1</v>
      </c>
      <c r="LV41" s="4"/>
      <c r="LW41" s="4"/>
      <c r="LX41" s="4">
        <v>1</v>
      </c>
      <c r="LY41" s="4"/>
      <c r="LZ41" s="4"/>
      <c r="MA41" s="4">
        <v>1</v>
      </c>
      <c r="MB41" s="4"/>
      <c r="MC41" s="22"/>
      <c r="MD41" s="4"/>
      <c r="ME41" s="4">
        <v>1</v>
      </c>
      <c r="MF41" s="4"/>
      <c r="MG41" s="4">
        <v>1</v>
      </c>
      <c r="MH41" s="4"/>
      <c r="MI41" s="4"/>
      <c r="MJ41" s="4">
        <v>1</v>
      </c>
      <c r="MK41" s="4"/>
      <c r="ML41" s="22"/>
      <c r="MM41" s="4">
        <v>1</v>
      </c>
      <c r="MN41" s="4"/>
      <c r="MO41" s="4"/>
    </row>
    <row r="42" spans="1:353" ht="15.75" x14ac:dyDescent="0.25">
      <c r="A42" s="46">
        <v>29</v>
      </c>
      <c r="B42" s="49" t="s">
        <v>3187</v>
      </c>
      <c r="C42" s="46"/>
      <c r="D42" s="46">
        <v>1</v>
      </c>
      <c r="E42" s="46"/>
      <c r="F42" s="4"/>
      <c r="G42" s="4">
        <v>1</v>
      </c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/>
      <c r="S42" s="4">
        <v>1</v>
      </c>
      <c r="T42" s="4"/>
      <c r="U42" s="4"/>
      <c r="V42" s="4">
        <v>1</v>
      </c>
      <c r="W42" s="4"/>
      <c r="X42" s="4"/>
      <c r="Y42" s="4">
        <v>1</v>
      </c>
      <c r="Z42" s="4"/>
      <c r="AA42" s="4"/>
      <c r="AB42" s="4"/>
      <c r="AC42" s="4">
        <v>1</v>
      </c>
      <c r="AD42" s="4"/>
      <c r="AE42" s="4"/>
      <c r="AF42" s="4">
        <v>1</v>
      </c>
      <c r="AG42" s="4">
        <v>1</v>
      </c>
      <c r="AH42" s="4"/>
      <c r="AI42" s="10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/>
      <c r="BC42" s="4">
        <v>1</v>
      </c>
      <c r="BD42" s="4"/>
      <c r="BE42" s="4"/>
      <c r="BF42" s="4">
        <v>1</v>
      </c>
      <c r="BG42" s="4"/>
      <c r="BH42" s="4"/>
      <c r="BI42" s="4">
        <v>1</v>
      </c>
      <c r="BJ42" s="4"/>
      <c r="BK42" s="4">
        <v>1</v>
      </c>
      <c r="BL42" s="4"/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>
        <v>1</v>
      </c>
      <c r="BV42" s="4"/>
      <c r="BW42" s="4">
        <v>1</v>
      </c>
      <c r="BX42" s="4"/>
      <c r="BY42" s="4"/>
      <c r="BZ42" s="4"/>
      <c r="CA42" s="4">
        <v>1</v>
      </c>
      <c r="CB42" s="4"/>
      <c r="CC42" s="4">
        <v>1</v>
      </c>
      <c r="CD42" s="4"/>
      <c r="CE42" s="4"/>
      <c r="CF42" s="4"/>
      <c r="CG42" s="4">
        <v>1</v>
      </c>
      <c r="CH42" s="4"/>
      <c r="CI42" s="4">
        <v>1</v>
      </c>
      <c r="CJ42" s="4"/>
      <c r="CK42" s="4"/>
      <c r="CL42" s="4"/>
      <c r="CM42" s="4">
        <v>1</v>
      </c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/>
      <c r="CY42" s="4">
        <v>1</v>
      </c>
      <c r="CZ42" s="4"/>
      <c r="DA42" s="4"/>
      <c r="DB42" s="4">
        <v>1</v>
      </c>
      <c r="DC42" s="4"/>
      <c r="DD42" s="4"/>
      <c r="DE42" s="4">
        <v>1</v>
      </c>
      <c r="DF42" s="4"/>
      <c r="DG42" s="4"/>
      <c r="DH42" s="4">
        <v>1</v>
      </c>
      <c r="DI42" s="4"/>
      <c r="DJ42" s="4">
        <v>1</v>
      </c>
      <c r="DK42" s="4"/>
      <c r="DL42" s="4"/>
      <c r="DM42" s="4"/>
      <c r="DN42" s="4">
        <v>1</v>
      </c>
      <c r="DO42" s="4"/>
      <c r="DP42" s="4"/>
      <c r="DQ42" s="4">
        <v>1</v>
      </c>
      <c r="DR42" s="4"/>
      <c r="DS42" s="4"/>
      <c r="DT42" s="4">
        <v>1</v>
      </c>
      <c r="DU42" s="4"/>
      <c r="DV42" s="4"/>
      <c r="DW42" s="4">
        <v>1</v>
      </c>
      <c r="DX42" s="4"/>
      <c r="DY42" s="4">
        <v>1</v>
      </c>
      <c r="DZ42" s="4"/>
      <c r="EA42" s="4"/>
      <c r="EB42" s="4">
        <v>1</v>
      </c>
      <c r="EC42" s="4"/>
      <c r="ED42" s="4"/>
      <c r="EE42" s="4">
        <v>1</v>
      </c>
      <c r="EF42" s="4"/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>
        <v>1</v>
      </c>
      <c r="ER42" s="4"/>
      <c r="ES42" s="4"/>
      <c r="ET42" s="4"/>
      <c r="EU42" s="4">
        <v>1</v>
      </c>
      <c r="EV42" s="4"/>
      <c r="EW42" s="4"/>
      <c r="EX42" s="4">
        <v>1</v>
      </c>
      <c r="EY42" s="4"/>
      <c r="EZ42" s="4">
        <v>1</v>
      </c>
      <c r="FA42" s="4"/>
      <c r="FB42" s="4"/>
      <c r="FC42" s="4"/>
      <c r="FD42" s="4">
        <v>1</v>
      </c>
      <c r="FE42" s="4"/>
      <c r="FF42" s="4">
        <v>1</v>
      </c>
      <c r="FG42" s="4"/>
      <c r="FH42" s="4"/>
      <c r="FI42" s="4"/>
      <c r="FJ42" s="4">
        <v>1</v>
      </c>
      <c r="FK42" s="4"/>
      <c r="FL42" s="4"/>
      <c r="FM42" s="4">
        <v>1</v>
      </c>
      <c r="FN42" s="4"/>
      <c r="FO42" s="4">
        <v>1</v>
      </c>
      <c r="FP42" s="4"/>
      <c r="FQ42" s="4"/>
      <c r="FR42" s="4">
        <v>1</v>
      </c>
      <c r="FS42" s="4"/>
      <c r="FT42" s="4"/>
      <c r="FU42" s="4">
        <v>1</v>
      </c>
      <c r="FV42" s="4"/>
      <c r="FW42" s="4"/>
      <c r="FX42" s="4">
        <v>1</v>
      </c>
      <c r="FY42" s="4"/>
      <c r="FZ42" s="4"/>
      <c r="GA42" s="4"/>
      <c r="GB42" s="4">
        <v>1</v>
      </c>
      <c r="GC42" s="4"/>
      <c r="GD42" s="4"/>
      <c r="GE42" s="4">
        <v>1</v>
      </c>
      <c r="GF42" s="4"/>
      <c r="GG42" s="4"/>
      <c r="GH42" s="4">
        <v>1</v>
      </c>
      <c r="GI42" s="4"/>
      <c r="GJ42" s="4"/>
      <c r="GK42" s="4">
        <v>1</v>
      </c>
      <c r="GL42" s="4"/>
      <c r="GM42" s="4"/>
      <c r="GN42" s="4">
        <v>1</v>
      </c>
      <c r="GO42" s="4"/>
      <c r="GP42" s="4">
        <v>1</v>
      </c>
      <c r="GQ42" s="4"/>
      <c r="GR42" s="4"/>
      <c r="GS42" s="4">
        <v>1</v>
      </c>
      <c r="GT42" s="4"/>
      <c r="GU42" s="4"/>
      <c r="GV42" s="4">
        <v>1</v>
      </c>
      <c r="GW42" s="4"/>
      <c r="GX42" s="4"/>
      <c r="GY42" s="4">
        <v>1</v>
      </c>
      <c r="GZ42" s="4"/>
      <c r="HA42" s="4"/>
      <c r="HB42" s="4">
        <v>1</v>
      </c>
      <c r="HC42" s="4"/>
      <c r="HD42" s="4"/>
      <c r="HE42" s="4">
        <v>1</v>
      </c>
      <c r="HF42" s="4"/>
      <c r="HG42" s="4"/>
      <c r="HH42" s="4">
        <v>1</v>
      </c>
      <c r="HI42" s="4"/>
      <c r="HJ42" s="4"/>
      <c r="HK42" s="4"/>
      <c r="HL42" s="4">
        <v>1</v>
      </c>
      <c r="HM42" s="4"/>
      <c r="HN42" s="4">
        <v>1</v>
      </c>
      <c r="HO42" s="4"/>
      <c r="HP42" s="4"/>
      <c r="HQ42" s="4"/>
      <c r="HR42" s="4">
        <v>1</v>
      </c>
      <c r="HS42" s="4"/>
      <c r="HT42" s="4">
        <v>1</v>
      </c>
      <c r="HU42" s="4"/>
      <c r="HV42" s="4"/>
      <c r="HW42" s="4">
        <v>1</v>
      </c>
      <c r="HX42" s="4"/>
      <c r="HY42" s="4"/>
      <c r="HZ42" s="4"/>
      <c r="IA42" s="4"/>
      <c r="IB42" s="4">
        <v>1</v>
      </c>
      <c r="IC42" s="4"/>
      <c r="ID42" s="4">
        <v>1</v>
      </c>
      <c r="IE42" s="4"/>
      <c r="IF42" s="4">
        <v>1</v>
      </c>
      <c r="IG42" s="4"/>
      <c r="IH42" s="4"/>
      <c r="II42" s="4">
        <v>1</v>
      </c>
      <c r="IJ42" s="4"/>
      <c r="IK42" s="4"/>
      <c r="IL42" s="4">
        <v>1</v>
      </c>
      <c r="IM42" s="4"/>
      <c r="IN42" s="4"/>
      <c r="IO42" s="4">
        <v>1</v>
      </c>
      <c r="IP42" s="4"/>
      <c r="IQ42" s="4"/>
      <c r="IR42" s="4">
        <v>1</v>
      </c>
      <c r="IS42" s="4"/>
      <c r="IT42" s="4"/>
      <c r="IU42" s="4">
        <v>1</v>
      </c>
      <c r="IV42" s="4"/>
      <c r="IW42" s="4"/>
      <c r="IX42" s="4">
        <v>1</v>
      </c>
      <c r="IY42" s="4"/>
      <c r="IZ42" s="4"/>
      <c r="JA42" s="4"/>
      <c r="JB42" s="4">
        <v>1</v>
      </c>
      <c r="JC42" s="4"/>
      <c r="JD42" s="4"/>
      <c r="JE42" s="4">
        <v>1</v>
      </c>
      <c r="JF42" s="4"/>
      <c r="JG42" s="4">
        <v>1</v>
      </c>
      <c r="JH42" s="4"/>
      <c r="JI42" s="4"/>
      <c r="JJ42" s="4"/>
      <c r="JK42" s="4">
        <v>1</v>
      </c>
      <c r="JL42" s="4"/>
      <c r="JM42" s="4"/>
      <c r="JN42" s="4">
        <v>1</v>
      </c>
      <c r="JO42" s="4"/>
      <c r="JP42" s="4"/>
      <c r="JQ42" s="4">
        <v>1</v>
      </c>
      <c r="JR42" s="4"/>
      <c r="JS42" s="4"/>
      <c r="JT42" s="4">
        <v>1</v>
      </c>
      <c r="JU42" s="4"/>
      <c r="JV42" s="4"/>
      <c r="JW42" s="4">
        <v>1</v>
      </c>
      <c r="JX42" s="4"/>
      <c r="JY42" s="4"/>
      <c r="JZ42" s="4">
        <v>1</v>
      </c>
      <c r="KA42" s="4"/>
      <c r="KB42" s="4"/>
      <c r="KC42" s="4">
        <v>1</v>
      </c>
      <c r="KD42" s="4"/>
      <c r="KE42" s="4"/>
      <c r="KF42" s="4">
        <v>1</v>
      </c>
      <c r="KG42" s="4"/>
      <c r="KH42" s="4">
        <v>1</v>
      </c>
      <c r="KI42" s="4"/>
      <c r="KJ42" s="4"/>
      <c r="KK42" s="4">
        <v>1</v>
      </c>
      <c r="KL42" s="4"/>
      <c r="KM42" s="4"/>
      <c r="KN42" s="4">
        <v>1</v>
      </c>
      <c r="KO42" s="4"/>
      <c r="KP42" s="4"/>
      <c r="KQ42" s="4"/>
      <c r="KR42" s="4">
        <v>1</v>
      </c>
      <c r="KS42" s="4"/>
      <c r="KT42" s="4"/>
      <c r="KU42" s="4">
        <v>1</v>
      </c>
      <c r="KV42" s="4"/>
      <c r="KW42" s="4"/>
      <c r="KX42" s="4">
        <v>1</v>
      </c>
      <c r="KY42" s="4"/>
      <c r="KZ42" s="4"/>
      <c r="LA42" s="4">
        <v>1</v>
      </c>
      <c r="LB42" s="4"/>
      <c r="LC42" s="4">
        <v>1</v>
      </c>
      <c r="LD42" s="4"/>
      <c r="LE42" s="4"/>
      <c r="LF42" s="4">
        <v>1</v>
      </c>
      <c r="LG42" s="4"/>
      <c r="LH42" s="4"/>
      <c r="LI42" s="4">
        <v>1</v>
      </c>
      <c r="LJ42" s="4"/>
      <c r="LK42" s="4"/>
      <c r="LL42" s="4"/>
      <c r="LM42" s="4">
        <v>1</v>
      </c>
      <c r="LN42" s="4"/>
      <c r="LO42" s="4"/>
      <c r="LP42" s="4">
        <v>1</v>
      </c>
      <c r="LQ42" s="4"/>
      <c r="LR42" s="4"/>
      <c r="LS42" s="4">
        <v>1</v>
      </c>
      <c r="LT42" s="4"/>
      <c r="LU42" s="4">
        <v>1</v>
      </c>
      <c r="LV42" s="4"/>
      <c r="LW42" s="4"/>
      <c r="LX42" s="4">
        <v>1</v>
      </c>
      <c r="LY42" s="4"/>
      <c r="LZ42" s="4"/>
      <c r="MA42" s="4">
        <v>1</v>
      </c>
      <c r="MB42" s="4"/>
      <c r="MC42" s="22"/>
      <c r="MD42" s="4"/>
      <c r="ME42" s="4">
        <v>1</v>
      </c>
      <c r="MF42" s="4"/>
      <c r="MG42" s="4">
        <v>1</v>
      </c>
      <c r="MH42" s="4"/>
      <c r="MI42" s="4"/>
      <c r="MJ42" s="4"/>
      <c r="MK42" s="4">
        <v>1</v>
      </c>
      <c r="ML42" s="22"/>
      <c r="MM42" s="4">
        <v>1</v>
      </c>
      <c r="MN42" s="4"/>
      <c r="MO42" s="4"/>
    </row>
    <row r="43" spans="1:353" ht="15.75" x14ac:dyDescent="0.25">
      <c r="A43" s="46">
        <v>30</v>
      </c>
      <c r="B43" s="52" t="s">
        <v>3188</v>
      </c>
      <c r="C43" s="46">
        <v>1</v>
      </c>
      <c r="D43" s="46"/>
      <c r="E43" s="46"/>
      <c r="F43" s="4">
        <v>1</v>
      </c>
      <c r="G43" s="4"/>
      <c r="H43" s="4"/>
      <c r="I43" s="4">
        <v>1</v>
      </c>
      <c r="J43" s="4"/>
      <c r="K43" s="4"/>
      <c r="L43" s="4">
        <v>1</v>
      </c>
      <c r="M43" s="4"/>
      <c r="N43" s="4"/>
      <c r="O43" s="4">
        <v>1</v>
      </c>
      <c r="P43" s="4"/>
      <c r="Q43" s="4"/>
      <c r="R43" s="4">
        <v>1</v>
      </c>
      <c r="S43" s="4"/>
      <c r="T43" s="4"/>
      <c r="U43" s="4">
        <v>1</v>
      </c>
      <c r="V43" s="4"/>
      <c r="W43" s="4"/>
      <c r="X43" s="4">
        <v>1</v>
      </c>
      <c r="Y43" s="4"/>
      <c r="Z43" s="4"/>
      <c r="AA43" s="4">
        <v>1</v>
      </c>
      <c r="AB43" s="4"/>
      <c r="AC43" s="4"/>
      <c r="AD43" s="4">
        <v>1</v>
      </c>
      <c r="AE43" s="4"/>
      <c r="AF43" s="4"/>
      <c r="AG43" s="4">
        <v>1</v>
      </c>
      <c r="AH43" s="4"/>
      <c r="AI43" s="10"/>
      <c r="AJ43" s="4">
        <v>1</v>
      </c>
      <c r="AK43" s="4"/>
      <c r="AL43" s="4"/>
      <c r="AM43" s="4">
        <v>1</v>
      </c>
      <c r="AN43" s="4"/>
      <c r="AO43" s="4"/>
      <c r="AP43" s="4">
        <v>1</v>
      </c>
      <c r="AQ43" s="4"/>
      <c r="AR43" s="4"/>
      <c r="AS43" s="4">
        <v>1</v>
      </c>
      <c r="AT43" s="4"/>
      <c r="AU43" s="4"/>
      <c r="AV43" s="4">
        <v>1</v>
      </c>
      <c r="AW43" s="4"/>
      <c r="AX43" s="4"/>
      <c r="AY43" s="4">
        <v>1</v>
      </c>
      <c r="AZ43" s="4"/>
      <c r="BA43" s="4"/>
      <c r="BB43" s="4"/>
      <c r="BC43" s="4">
        <v>1</v>
      </c>
      <c r="BD43" s="4"/>
      <c r="BE43" s="4">
        <v>1</v>
      </c>
      <c r="BF43" s="4"/>
      <c r="BG43" s="4"/>
      <c r="BH43" s="4">
        <v>1</v>
      </c>
      <c r="BI43" s="4"/>
      <c r="BJ43" s="4"/>
      <c r="BK43" s="4">
        <v>1</v>
      </c>
      <c r="BL43" s="4"/>
      <c r="BM43" s="4"/>
      <c r="BN43" s="4"/>
      <c r="BO43" s="4">
        <v>1</v>
      </c>
      <c r="BP43" s="4"/>
      <c r="BQ43" s="4"/>
      <c r="BR43" s="4">
        <v>1</v>
      </c>
      <c r="BS43" s="4"/>
      <c r="BT43" s="4"/>
      <c r="BU43" s="4">
        <v>1</v>
      </c>
      <c r="BV43" s="4"/>
      <c r="BW43" s="4">
        <v>1</v>
      </c>
      <c r="BX43" s="4"/>
      <c r="BY43" s="4"/>
      <c r="BZ43" s="4"/>
      <c r="CA43" s="4">
        <v>1</v>
      </c>
      <c r="CB43" s="4"/>
      <c r="CC43" s="4">
        <v>1</v>
      </c>
      <c r="CD43" s="4"/>
      <c r="CE43" s="4"/>
      <c r="CF43" s="4"/>
      <c r="CG43" s="4">
        <v>1</v>
      </c>
      <c r="CH43" s="4"/>
      <c r="CI43" s="4">
        <v>1</v>
      </c>
      <c r="CJ43" s="4"/>
      <c r="CK43" s="4"/>
      <c r="CL43" s="4"/>
      <c r="CM43" s="4">
        <v>1</v>
      </c>
      <c r="CN43" s="4"/>
      <c r="CO43" s="4">
        <v>1</v>
      </c>
      <c r="CP43" s="4"/>
      <c r="CQ43" s="4"/>
      <c r="CR43" s="4">
        <v>1</v>
      </c>
      <c r="CS43" s="4"/>
      <c r="CT43" s="4"/>
      <c r="CU43" s="4">
        <v>1</v>
      </c>
      <c r="CV43" s="4"/>
      <c r="CW43" s="4"/>
      <c r="CX43" s="4"/>
      <c r="CY43" s="4">
        <v>1</v>
      </c>
      <c r="CZ43" s="4"/>
      <c r="DA43" s="4"/>
      <c r="DB43" s="4">
        <v>1</v>
      </c>
      <c r="DC43" s="4"/>
      <c r="DD43" s="4"/>
      <c r="DE43" s="4">
        <v>1</v>
      </c>
      <c r="DF43" s="4"/>
      <c r="DG43" s="4"/>
      <c r="DH43" s="4">
        <v>1</v>
      </c>
      <c r="DI43" s="4"/>
      <c r="DJ43" s="4">
        <v>1</v>
      </c>
      <c r="DK43" s="4"/>
      <c r="DL43" s="4"/>
      <c r="DM43" s="4"/>
      <c r="DN43" s="4">
        <v>1</v>
      </c>
      <c r="DO43" s="4"/>
      <c r="DP43" s="4"/>
      <c r="DQ43" s="4">
        <v>1</v>
      </c>
      <c r="DR43" s="4"/>
      <c r="DS43" s="4"/>
      <c r="DT43" s="4">
        <v>1</v>
      </c>
      <c r="DU43" s="4"/>
      <c r="DV43" s="4"/>
      <c r="DW43" s="4">
        <v>1</v>
      </c>
      <c r="DX43" s="4"/>
      <c r="DY43" s="4">
        <v>1</v>
      </c>
      <c r="DZ43" s="4"/>
      <c r="EA43" s="4"/>
      <c r="EB43" s="4">
        <v>1</v>
      </c>
      <c r="EC43" s="4"/>
      <c r="ED43" s="4"/>
      <c r="EE43" s="4">
        <v>1</v>
      </c>
      <c r="EF43" s="4"/>
      <c r="EG43" s="4"/>
      <c r="EH43" s="4"/>
      <c r="EI43" s="4">
        <v>1</v>
      </c>
      <c r="EJ43" s="4"/>
      <c r="EK43" s="4"/>
      <c r="EL43" s="4">
        <v>1</v>
      </c>
      <c r="EM43" s="4"/>
      <c r="EN43" s="4"/>
      <c r="EO43" s="4">
        <v>1</v>
      </c>
      <c r="EP43" s="4"/>
      <c r="EQ43" s="4">
        <v>1</v>
      </c>
      <c r="ER43" s="4"/>
      <c r="ES43" s="4"/>
      <c r="ET43" s="4"/>
      <c r="EU43" s="4">
        <v>1</v>
      </c>
      <c r="EV43" s="4"/>
      <c r="EW43" s="4"/>
      <c r="EX43" s="4">
        <v>1</v>
      </c>
      <c r="EY43" s="4"/>
      <c r="EZ43" s="4">
        <v>1</v>
      </c>
      <c r="FA43" s="4"/>
      <c r="FB43" s="4"/>
      <c r="FC43" s="4">
        <v>1</v>
      </c>
      <c r="FD43" s="4"/>
      <c r="FE43" s="4"/>
      <c r="FF43" s="4">
        <v>1</v>
      </c>
      <c r="FG43" s="4"/>
      <c r="FH43" s="4"/>
      <c r="FI43" s="4"/>
      <c r="FJ43" s="4">
        <v>1</v>
      </c>
      <c r="FK43" s="4"/>
      <c r="FL43" s="4"/>
      <c r="FM43" s="4">
        <v>1</v>
      </c>
      <c r="FN43" s="4"/>
      <c r="FO43" s="4">
        <v>1</v>
      </c>
      <c r="FP43" s="4"/>
      <c r="FQ43" s="4"/>
      <c r="FR43" s="4">
        <v>1</v>
      </c>
      <c r="FS43" s="4"/>
      <c r="FT43" s="4"/>
      <c r="FU43" s="4">
        <v>1</v>
      </c>
      <c r="FV43" s="4"/>
      <c r="FW43" s="4"/>
      <c r="FX43" s="4">
        <v>1</v>
      </c>
      <c r="FY43" s="4"/>
      <c r="FZ43" s="4"/>
      <c r="GA43" s="4"/>
      <c r="GB43" s="4">
        <v>1</v>
      </c>
      <c r="GC43" s="4"/>
      <c r="GD43" s="4"/>
      <c r="GE43" s="4">
        <v>1</v>
      </c>
      <c r="GF43" s="4"/>
      <c r="GG43" s="4"/>
      <c r="GH43" s="4">
        <v>1</v>
      </c>
      <c r="GI43" s="4"/>
      <c r="GJ43" s="4"/>
      <c r="GK43" s="4">
        <v>1</v>
      </c>
      <c r="GL43" s="4"/>
      <c r="GM43" s="4"/>
      <c r="GN43" s="4">
        <v>1</v>
      </c>
      <c r="GO43" s="4"/>
      <c r="GP43" s="4">
        <v>1</v>
      </c>
      <c r="GQ43" s="4"/>
      <c r="GR43" s="4"/>
      <c r="GS43" s="4">
        <v>1</v>
      </c>
      <c r="GT43" s="4"/>
      <c r="GU43" s="4"/>
      <c r="GV43" s="4">
        <v>1</v>
      </c>
      <c r="GW43" s="4"/>
      <c r="GX43" s="4"/>
      <c r="GY43" s="4">
        <v>1</v>
      </c>
      <c r="GZ43" s="4"/>
      <c r="HA43" s="4"/>
      <c r="HB43" s="4">
        <v>1</v>
      </c>
      <c r="HC43" s="4"/>
      <c r="HD43" s="4"/>
      <c r="HE43" s="4">
        <v>1</v>
      </c>
      <c r="HF43" s="4"/>
      <c r="HG43" s="4"/>
      <c r="HH43" s="4">
        <v>1</v>
      </c>
      <c r="HI43" s="4"/>
      <c r="HJ43" s="4"/>
      <c r="HK43" s="4"/>
      <c r="HL43" s="4">
        <v>1</v>
      </c>
      <c r="HM43" s="4"/>
      <c r="HN43" s="4">
        <v>1</v>
      </c>
      <c r="HO43" s="4"/>
      <c r="HP43" s="4"/>
      <c r="HQ43" s="4">
        <v>1</v>
      </c>
      <c r="HR43" s="4"/>
      <c r="HS43" s="4"/>
      <c r="HT43" s="4">
        <v>1</v>
      </c>
      <c r="HU43" s="4"/>
      <c r="HV43" s="4"/>
      <c r="HW43" s="4">
        <v>1</v>
      </c>
      <c r="HX43" s="4"/>
      <c r="HY43" s="4"/>
      <c r="HZ43" s="4"/>
      <c r="IA43" s="4">
        <v>1</v>
      </c>
      <c r="IB43" s="4"/>
      <c r="IC43" s="4"/>
      <c r="ID43" s="4">
        <v>1</v>
      </c>
      <c r="IE43" s="4"/>
      <c r="IF43" s="4">
        <v>1</v>
      </c>
      <c r="IG43" s="4"/>
      <c r="IH43" s="4"/>
      <c r="II43" s="4">
        <v>1</v>
      </c>
      <c r="IJ43" s="4"/>
      <c r="IK43" s="4"/>
      <c r="IL43" s="4">
        <v>1</v>
      </c>
      <c r="IM43" s="4"/>
      <c r="IN43" s="4"/>
      <c r="IO43" s="4">
        <v>1</v>
      </c>
      <c r="IP43" s="4"/>
      <c r="IQ43" s="4"/>
      <c r="IR43" s="4">
        <v>1</v>
      </c>
      <c r="IS43" s="4"/>
      <c r="IT43" s="4"/>
      <c r="IU43" s="4">
        <v>1</v>
      </c>
      <c r="IV43" s="4"/>
      <c r="IW43" s="4"/>
      <c r="IX43" s="4">
        <v>1</v>
      </c>
      <c r="IY43" s="4"/>
      <c r="IZ43" s="4"/>
      <c r="JA43" s="4"/>
      <c r="JB43" s="4">
        <v>1</v>
      </c>
      <c r="JC43" s="4"/>
      <c r="JD43" s="4"/>
      <c r="JE43" s="4">
        <v>1</v>
      </c>
      <c r="JF43" s="4"/>
      <c r="JG43" s="4">
        <v>1</v>
      </c>
      <c r="JH43" s="4"/>
      <c r="JI43" s="4"/>
      <c r="JJ43" s="4"/>
      <c r="JK43" s="4">
        <v>1</v>
      </c>
      <c r="JL43" s="4"/>
      <c r="JM43" s="4"/>
      <c r="JN43" s="4">
        <v>1</v>
      </c>
      <c r="JO43" s="4"/>
      <c r="JP43" s="4"/>
      <c r="JQ43" s="4">
        <v>1</v>
      </c>
      <c r="JR43" s="4"/>
      <c r="JS43" s="4"/>
      <c r="JT43" s="4">
        <v>1</v>
      </c>
      <c r="JU43" s="4"/>
      <c r="JV43" s="4"/>
      <c r="JW43" s="4">
        <v>1</v>
      </c>
      <c r="JX43" s="4"/>
      <c r="JY43" s="4"/>
      <c r="JZ43" s="4">
        <v>1</v>
      </c>
      <c r="KA43" s="4"/>
      <c r="KB43" s="4"/>
      <c r="KC43" s="4">
        <v>1</v>
      </c>
      <c r="KD43" s="4"/>
      <c r="KE43" s="4"/>
      <c r="KF43" s="4">
        <v>1</v>
      </c>
      <c r="KG43" s="4"/>
      <c r="KH43" s="4">
        <v>1</v>
      </c>
      <c r="KI43" s="4"/>
      <c r="KJ43" s="4"/>
      <c r="KK43" s="4">
        <v>1</v>
      </c>
      <c r="KL43" s="4"/>
      <c r="KM43" s="4"/>
      <c r="KN43" s="4">
        <v>1</v>
      </c>
      <c r="KO43" s="4"/>
      <c r="KP43" s="4"/>
      <c r="KQ43" s="4"/>
      <c r="KR43" s="4">
        <v>1</v>
      </c>
      <c r="KS43" s="4"/>
      <c r="KT43" s="4"/>
      <c r="KU43" s="4">
        <v>1</v>
      </c>
      <c r="KV43" s="4"/>
      <c r="KW43" s="4"/>
      <c r="KX43" s="4">
        <v>1</v>
      </c>
      <c r="KY43" s="4"/>
      <c r="KZ43" s="4">
        <v>1</v>
      </c>
      <c r="LA43" s="4"/>
      <c r="LB43" s="4"/>
      <c r="LC43" s="4">
        <v>1</v>
      </c>
      <c r="LD43" s="4"/>
      <c r="LE43" s="4"/>
      <c r="LF43" s="4">
        <v>1</v>
      </c>
      <c r="LG43" s="4"/>
      <c r="LH43" s="4"/>
      <c r="LI43" s="4">
        <v>1</v>
      </c>
      <c r="LJ43" s="4"/>
      <c r="LK43" s="4"/>
      <c r="LL43" s="4"/>
      <c r="LM43" s="4">
        <v>1</v>
      </c>
      <c r="LN43" s="4"/>
      <c r="LO43" s="4"/>
      <c r="LP43" s="4">
        <v>1</v>
      </c>
      <c r="LQ43" s="4"/>
      <c r="LR43" s="4">
        <v>1</v>
      </c>
      <c r="LS43" s="4"/>
      <c r="LT43" s="4"/>
      <c r="LU43" s="4">
        <v>1</v>
      </c>
      <c r="LV43" s="4"/>
      <c r="LW43" s="4"/>
      <c r="LX43" s="4">
        <v>1</v>
      </c>
      <c r="LY43" s="4"/>
      <c r="LZ43" s="4"/>
      <c r="MA43" s="4">
        <v>1</v>
      </c>
      <c r="MB43" s="4"/>
      <c r="MC43" s="22"/>
      <c r="MD43" s="4"/>
      <c r="ME43" s="4">
        <v>1</v>
      </c>
      <c r="MF43" s="4"/>
      <c r="MG43" s="4">
        <v>1</v>
      </c>
      <c r="MH43" s="4"/>
      <c r="MI43" s="4"/>
      <c r="MJ43" s="4">
        <v>1</v>
      </c>
      <c r="MK43" s="4"/>
      <c r="ML43" s="22"/>
      <c r="MM43" s="4"/>
      <c r="MN43" s="4">
        <v>1</v>
      </c>
      <c r="MO43" s="4"/>
    </row>
    <row r="44" spans="1:353" x14ac:dyDescent="0.25">
      <c r="A44" s="84" t="s">
        <v>322</v>
      </c>
      <c r="B44" s="85"/>
      <c r="C44" s="3">
        <f>SUM(C14:C43)</f>
        <v>26</v>
      </c>
      <c r="D44" s="3">
        <f>SUM(D14:D43)</f>
        <v>4</v>
      </c>
      <c r="E44" s="3">
        <f>SUM(E14:E43)</f>
        <v>0</v>
      </c>
      <c r="F44" s="3">
        <f>SUM(F14:F43)</f>
        <v>28</v>
      </c>
      <c r="G44" s="3">
        <f>SUM(G14:G43)</f>
        <v>2</v>
      </c>
      <c r="H44" s="3">
        <f>SUM(H14:H43)</f>
        <v>0</v>
      </c>
      <c r="I44" s="3">
        <f>SUM(I14:I43)</f>
        <v>27</v>
      </c>
      <c r="J44" s="3">
        <f>SUM(J14:J43)</f>
        <v>3</v>
      </c>
      <c r="K44" s="3">
        <f>SUM(K14:K43)</f>
        <v>0</v>
      </c>
      <c r="L44" s="3">
        <f>SUM(L14:L43)</f>
        <v>29</v>
      </c>
      <c r="M44" s="3">
        <f>SUM(M14:M43)</f>
        <v>1</v>
      </c>
      <c r="N44" s="3">
        <f>SUM(N14:N43)</f>
        <v>0</v>
      </c>
      <c r="O44" s="3">
        <f>SUM(O14:O43)</f>
        <v>29</v>
      </c>
      <c r="P44" s="3">
        <f>SUM(P14:P43)</f>
        <v>1</v>
      </c>
      <c r="Q44" s="3">
        <f>SUM(Q14:Q43)</f>
        <v>0</v>
      </c>
      <c r="R44" s="3">
        <f>SUM(R14:R43)</f>
        <v>25</v>
      </c>
      <c r="S44" s="3">
        <f>SUM(S14:S43)</f>
        <v>4</v>
      </c>
      <c r="T44" s="3">
        <f>SUM(T14:T43)</f>
        <v>1</v>
      </c>
      <c r="U44" s="3">
        <f>SUM(U14:U43)</f>
        <v>21</v>
      </c>
      <c r="V44" s="3">
        <f>SUM(V14:V43)</f>
        <v>7</v>
      </c>
      <c r="W44" s="3">
        <f>SUM(W14:W43)</f>
        <v>2</v>
      </c>
      <c r="X44" s="3">
        <f>SUM(X14:X43)</f>
        <v>20</v>
      </c>
      <c r="Y44" s="3">
        <f>SUM(Y14:Y43)</f>
        <v>9</v>
      </c>
      <c r="Z44" s="3">
        <f>SUM(Z14:Z43)</f>
        <v>1</v>
      </c>
      <c r="AA44" s="3">
        <f>SUM(AA14:AA43)</f>
        <v>20</v>
      </c>
      <c r="AB44" s="3">
        <f>SUM(AB14:AB43)</f>
        <v>7</v>
      </c>
      <c r="AC44" s="3">
        <f>SUM(AC14:AC43)</f>
        <v>3</v>
      </c>
      <c r="AD44" s="3">
        <f>SUM(AD14:AD43)</f>
        <v>22</v>
      </c>
      <c r="AE44" s="3">
        <f>SUM(AE14:AE43)</f>
        <v>6</v>
      </c>
      <c r="AF44" s="3">
        <f>SUM(AF14:AF43)</f>
        <v>2</v>
      </c>
      <c r="AG44" s="3">
        <f>SUM(AG14:AG43)</f>
        <v>30</v>
      </c>
      <c r="AH44" s="3">
        <f>SUM(AH14:AH43)</f>
        <v>0</v>
      </c>
      <c r="AI44" s="3">
        <f>SUM(AI14:AI43)</f>
        <v>0</v>
      </c>
      <c r="AJ44" s="3">
        <f>SUM(AJ14:AJ43)</f>
        <v>30</v>
      </c>
      <c r="AK44" s="3">
        <f>SUM(AK14:AK43)</f>
        <v>0</v>
      </c>
      <c r="AL44" s="3">
        <f>SUM(AL14:AL43)</f>
        <v>0</v>
      </c>
      <c r="AM44" s="3">
        <f>SUM(AM14:AM43)</f>
        <v>30</v>
      </c>
      <c r="AN44" s="3">
        <f>SUM(AN14:AN43)</f>
        <v>0</v>
      </c>
      <c r="AO44" s="3">
        <f>SUM(AO14:AO43)</f>
        <v>0</v>
      </c>
      <c r="AP44" s="3">
        <f>SUM(AP14:AP43)</f>
        <v>30</v>
      </c>
      <c r="AQ44" s="3">
        <f>SUM(AQ14:AQ43)</f>
        <v>0</v>
      </c>
      <c r="AR44" s="3">
        <f>SUM(AR14:AR43)</f>
        <v>0</v>
      </c>
      <c r="AS44" s="3">
        <f>SUM(AS14:AS43)</f>
        <v>30</v>
      </c>
      <c r="AT44" s="3">
        <f>SUM(AT14:AT43)</f>
        <v>0</v>
      </c>
      <c r="AU44" s="3">
        <f>SUM(AU14:AU43)</f>
        <v>0</v>
      </c>
      <c r="AV44" s="3">
        <f>SUM(AV14:AV43)</f>
        <v>30</v>
      </c>
      <c r="AW44" s="3">
        <f>SUM(AW14:AW43)</f>
        <v>0</v>
      </c>
      <c r="AX44" s="3">
        <f>SUM(AX14:AX43)</f>
        <v>0</v>
      </c>
      <c r="AY44" s="3">
        <f>SUM(AY14:AY43)</f>
        <v>30</v>
      </c>
      <c r="AZ44" s="3">
        <f>SUM(AZ14:AZ43)</f>
        <v>0</v>
      </c>
      <c r="BA44" s="3">
        <f>SUM(BA14:BA43)</f>
        <v>0</v>
      </c>
      <c r="BB44" s="3">
        <f>SUM(BB14:BB43)</f>
        <v>16</v>
      </c>
      <c r="BC44" s="3">
        <f>SUM(BC14:BC43)</f>
        <v>10</v>
      </c>
      <c r="BD44" s="3">
        <f>SUM(BD14:BD43)</f>
        <v>4</v>
      </c>
      <c r="BE44" s="3">
        <f>SUM(BE14:BE43)</f>
        <v>19</v>
      </c>
      <c r="BF44" s="3">
        <f>SUM(BF14:BF43)</f>
        <v>7</v>
      </c>
      <c r="BG44" s="3">
        <f>SUM(BG14:BG43)</f>
        <v>4</v>
      </c>
      <c r="BH44" s="3">
        <f>SUM(BH14:BH43)</f>
        <v>19</v>
      </c>
      <c r="BI44" s="3">
        <f>SUM(BI14:BI43)</f>
        <v>8</v>
      </c>
      <c r="BJ44" s="3">
        <f>SUM(BJ14:BJ43)</f>
        <v>3</v>
      </c>
      <c r="BK44" s="3">
        <f>SUM(BK14:BK43)</f>
        <v>24</v>
      </c>
      <c r="BL44" s="3">
        <f>SUM(BL14:BL43)</f>
        <v>2</v>
      </c>
      <c r="BM44" s="3">
        <f>SUM(BM14:BM43)</f>
        <v>4</v>
      </c>
      <c r="BN44" s="3">
        <f>SUM(BN14:BN43)</f>
        <v>15</v>
      </c>
      <c r="BO44" s="3">
        <f>SUM(BO14:BO43)</f>
        <v>10</v>
      </c>
      <c r="BP44" s="3">
        <f>SUM(BP14:BP43)</f>
        <v>5</v>
      </c>
      <c r="BQ44" s="3">
        <f>SUM(BQ14:BQ43)</f>
        <v>23</v>
      </c>
      <c r="BR44" s="3">
        <f>SUM(BR14:BR43)</f>
        <v>3</v>
      </c>
      <c r="BS44" s="3">
        <f>SUM(BS14:BS43)</f>
        <v>4</v>
      </c>
      <c r="BT44" s="3">
        <f>SUM(BT14:BT43)</f>
        <v>19</v>
      </c>
      <c r="BU44" s="3">
        <f>SUM(BU14:BU43)</f>
        <v>9</v>
      </c>
      <c r="BV44" s="3">
        <f>SUM(BV14:BV43)</f>
        <v>2</v>
      </c>
      <c r="BW44" s="3">
        <f>SUM(BW14:BW43)</f>
        <v>28</v>
      </c>
      <c r="BX44" s="3">
        <f>SUM(BX14:BX43)</f>
        <v>2</v>
      </c>
      <c r="BY44" s="3">
        <f>SUM(BY14:BY43)</f>
        <v>0</v>
      </c>
      <c r="BZ44" s="3">
        <f>SUM(BZ14:BZ43)</f>
        <v>17</v>
      </c>
      <c r="CA44" s="3">
        <f>SUM(CA14:CA43)</f>
        <v>9</v>
      </c>
      <c r="CB44" s="3">
        <f>SUM(CB14:CB43)</f>
        <v>4</v>
      </c>
      <c r="CC44" s="3">
        <f>SUM(CC14:CC43)</f>
        <v>27</v>
      </c>
      <c r="CD44" s="3">
        <f>SUM(CD14:CD43)</f>
        <v>2</v>
      </c>
      <c r="CE44" s="3">
        <f>SUM(CE14:CE43)</f>
        <v>1</v>
      </c>
      <c r="CF44" s="3">
        <f>SUM(CF14:CF43)</f>
        <v>19</v>
      </c>
      <c r="CG44" s="3">
        <f>SUM(CG14:CG43)</f>
        <v>10</v>
      </c>
      <c r="CH44" s="3">
        <f>SUM(CH14:CH43)</f>
        <v>1</v>
      </c>
      <c r="CI44" s="3">
        <f>SUM(CI14:CI43)</f>
        <v>30</v>
      </c>
      <c r="CJ44" s="3">
        <f>SUM(CJ14:CJ43)</f>
        <v>0</v>
      </c>
      <c r="CK44" s="3">
        <f>SUM(CK14:CK43)</f>
        <v>0</v>
      </c>
      <c r="CL44" s="3">
        <f>SUM(CL14:CL43)</f>
        <v>13</v>
      </c>
      <c r="CM44" s="3">
        <f>SUM(CM14:CM43)</f>
        <v>10</v>
      </c>
      <c r="CN44" s="3">
        <f>SUM(CN14:CN43)</f>
        <v>7</v>
      </c>
      <c r="CO44" s="3">
        <f>SUM(CO14:CO43)</f>
        <v>28</v>
      </c>
      <c r="CP44" s="3">
        <f>SUM(CP14:CP43)</f>
        <v>2</v>
      </c>
      <c r="CQ44" s="3">
        <f>SUM(CQ14:CQ43)</f>
        <v>0</v>
      </c>
      <c r="CR44" s="3">
        <f>SUM(CR14:CR43)</f>
        <v>30</v>
      </c>
      <c r="CS44" s="3">
        <f>SUM(CS14:CS43)</f>
        <v>0</v>
      </c>
      <c r="CT44" s="3">
        <f>SUM(CT14:CT43)</f>
        <v>0</v>
      </c>
      <c r="CU44" s="3">
        <f>SUM(CU14:CU43)</f>
        <v>30</v>
      </c>
      <c r="CV44" s="3">
        <f>SUM(CV14:CV43)</f>
        <v>0</v>
      </c>
      <c r="CW44" s="3">
        <f>SUM(CW14:CW43)</f>
        <v>0</v>
      </c>
      <c r="CX44" s="3">
        <f>SUM(CX14:CX43)</f>
        <v>15</v>
      </c>
      <c r="CY44" s="3">
        <f>SUM(CY14:CY43)</f>
        <v>7</v>
      </c>
      <c r="CZ44" s="3">
        <f>SUM(CZ14:CZ43)</f>
        <v>8</v>
      </c>
      <c r="DA44" s="3">
        <f>SUM(DA14:DA43)</f>
        <v>18</v>
      </c>
      <c r="DB44" s="3">
        <f>SUM(DB14:DB43)</f>
        <v>8</v>
      </c>
      <c r="DC44" s="3">
        <f>SUM(DC14:DC43)</f>
        <v>4</v>
      </c>
      <c r="DD44" s="3">
        <f>SUM(DD14:DD43)</f>
        <v>17</v>
      </c>
      <c r="DE44" s="3">
        <f>SUM(DE14:DE43)</f>
        <v>10</v>
      </c>
      <c r="DF44" s="3">
        <f>SUM(DF14:DF43)</f>
        <v>3</v>
      </c>
      <c r="DG44" s="3">
        <f>SUM(DG14:DG43)</f>
        <v>19</v>
      </c>
      <c r="DH44" s="3">
        <f>SUM(DH14:DH43)</f>
        <v>9</v>
      </c>
      <c r="DI44" s="3">
        <f>SUM(DI14:DI43)</f>
        <v>2</v>
      </c>
      <c r="DJ44" s="3">
        <f>SUM(DJ14:DJ43)</f>
        <v>26</v>
      </c>
      <c r="DK44" s="3">
        <f>SUM(DK14:DK43)</f>
        <v>2</v>
      </c>
      <c r="DL44" s="3">
        <f>SUM(DL14:DL43)</f>
        <v>2</v>
      </c>
      <c r="DM44" s="3">
        <f>SUM(DM14:DM43)</f>
        <v>18</v>
      </c>
      <c r="DN44" s="3">
        <f>SUM(DN14:DN43)</f>
        <v>10</v>
      </c>
      <c r="DO44" s="3">
        <f>SUM(DO14:DO43)</f>
        <v>2</v>
      </c>
      <c r="DP44" s="3">
        <f>SUM(DP14:DP43)</f>
        <v>21</v>
      </c>
      <c r="DQ44" s="3">
        <f>SUM(DQ14:DQ43)</f>
        <v>6</v>
      </c>
      <c r="DR44" s="3">
        <f>SUM(DR14:DR43)</f>
        <v>3</v>
      </c>
      <c r="DS44" s="3">
        <f>SUM(DS14:DS43)</f>
        <v>22</v>
      </c>
      <c r="DT44" s="3">
        <f>SUM(DT14:DT43)</f>
        <v>4</v>
      </c>
      <c r="DU44" s="3">
        <f>SUM(DU14:DU43)</f>
        <v>4</v>
      </c>
      <c r="DV44" s="3">
        <f>SUM(DV14:DV43)</f>
        <v>19</v>
      </c>
      <c r="DW44" s="3">
        <f>SUM(DW14:DW43)</f>
        <v>7</v>
      </c>
      <c r="DX44" s="3">
        <f>SUM(DX14:DX43)</f>
        <v>4</v>
      </c>
      <c r="DY44" s="3">
        <f>SUM(DY14:DY43)</f>
        <v>30</v>
      </c>
      <c r="DZ44" s="3">
        <f>SUM(DZ14:DZ43)</f>
        <v>0</v>
      </c>
      <c r="EA44" s="3">
        <f>SUM(EA14:EA43)</f>
        <v>0</v>
      </c>
      <c r="EB44" s="3">
        <f>SUM(EB14:EB43)</f>
        <v>25</v>
      </c>
      <c r="EC44" s="3">
        <f>SUM(EC14:EC43)</f>
        <v>5</v>
      </c>
      <c r="ED44" s="3">
        <f>SUM(ED14:ED43)</f>
        <v>0</v>
      </c>
      <c r="EE44" s="3">
        <f>SUM(EE14:EE43)</f>
        <v>30</v>
      </c>
      <c r="EF44" s="3">
        <f>SUM(EF14:EF43)</f>
        <v>0</v>
      </c>
      <c r="EG44" s="3">
        <f>SUM(EG14:EG43)</f>
        <v>0</v>
      </c>
      <c r="EH44" s="3">
        <f>SUM(EH14:EH43)</f>
        <v>22</v>
      </c>
      <c r="EI44" s="3">
        <f>SUM(EI14:EI43)</f>
        <v>6</v>
      </c>
      <c r="EJ44" s="3">
        <f>SUM(EJ14:EJ43)</f>
        <v>2</v>
      </c>
      <c r="EK44" s="3">
        <f>SUM(EK14:EK43)</f>
        <v>23</v>
      </c>
      <c r="EL44" s="3">
        <f>SUM(EL14:EL43)</f>
        <v>6</v>
      </c>
      <c r="EM44" s="3">
        <f>SUM(EM14:EM43)</f>
        <v>1</v>
      </c>
      <c r="EN44" s="3">
        <f>SUM(EN14:EN43)</f>
        <v>21</v>
      </c>
      <c r="EO44" s="3">
        <f>SUM(EO14:EO43)</f>
        <v>8</v>
      </c>
      <c r="EP44" s="3">
        <f>SUM(EP14:EP43)</f>
        <v>1</v>
      </c>
      <c r="EQ44" s="3">
        <f>SUM(EQ14:EQ43)</f>
        <v>26</v>
      </c>
      <c r="ER44" s="3">
        <f>SUM(ER14:ER43)</f>
        <v>4</v>
      </c>
      <c r="ES44" s="3">
        <f>SUM(ES14:ES43)</f>
        <v>0</v>
      </c>
      <c r="ET44" s="3">
        <f>SUM(ET14:ET43)</f>
        <v>14</v>
      </c>
      <c r="EU44" s="3">
        <f>SUM(EU14:EU43)</f>
        <v>12</v>
      </c>
      <c r="EV44" s="3">
        <f>SUM(EV14:EV43)</f>
        <v>4</v>
      </c>
      <c r="EW44" s="3">
        <f>SUM(EW14:EW43)</f>
        <v>18</v>
      </c>
      <c r="EX44" s="3">
        <f>SUM(EX14:EX43)</f>
        <v>8</v>
      </c>
      <c r="EY44" s="3">
        <f>SUM(EY14:EY43)</f>
        <v>4</v>
      </c>
      <c r="EZ44" s="3">
        <f>SUM(EZ14:EZ43)</f>
        <v>30</v>
      </c>
      <c r="FA44" s="3">
        <f>SUM(FA14:FA43)</f>
        <v>0</v>
      </c>
      <c r="FB44" s="3">
        <f>SUM(FB14:FB43)</f>
        <v>0</v>
      </c>
      <c r="FC44" s="3">
        <f>SUM(FC14:FC43)</f>
        <v>28</v>
      </c>
      <c r="FD44" s="3">
        <f>SUM(FD14:FD43)</f>
        <v>2</v>
      </c>
      <c r="FE44" s="3">
        <f>SUM(FE14:FE43)</f>
        <v>0</v>
      </c>
      <c r="FF44" s="3">
        <f>SUM(FF14:FF43)</f>
        <v>27</v>
      </c>
      <c r="FG44" s="3">
        <f>SUM(FG14:FG43)</f>
        <v>1</v>
      </c>
      <c r="FH44" s="3">
        <f>SUM(FH14:FH43)</f>
        <v>2</v>
      </c>
      <c r="FI44" s="3">
        <f>SUM(FI14:FI43)</f>
        <v>17</v>
      </c>
      <c r="FJ44" s="3">
        <f>SUM(FJ14:FJ43)</f>
        <v>13</v>
      </c>
      <c r="FK44" s="3">
        <f>SUM(FK14:FK43)</f>
        <v>0</v>
      </c>
      <c r="FL44" s="3">
        <f>SUM(FL14:FL43)</f>
        <v>22</v>
      </c>
      <c r="FM44" s="3">
        <f>SUM(FM14:FM43)</f>
        <v>8</v>
      </c>
      <c r="FN44" s="3">
        <f>SUM(FN14:FN43)</f>
        <v>0</v>
      </c>
      <c r="FO44" s="3">
        <f>SUM(FO14:FO43)</f>
        <v>30</v>
      </c>
      <c r="FP44" s="3">
        <f>SUM(FP14:FP43)</f>
        <v>0</v>
      </c>
      <c r="FQ44" s="3">
        <f>SUM(FQ14:FQ43)</f>
        <v>0</v>
      </c>
      <c r="FR44" s="3">
        <f>SUM(FR14:FR43)</f>
        <v>30</v>
      </c>
      <c r="FS44" s="3">
        <f>SUM(FS14:FS43)</f>
        <v>0</v>
      </c>
      <c r="FT44" s="3">
        <f>SUM(FT14:FT43)</f>
        <v>0</v>
      </c>
      <c r="FU44" s="3">
        <f>SUM(FU14:FU43)</f>
        <v>28</v>
      </c>
      <c r="FV44" s="3">
        <f>SUM(FV14:FV43)</f>
        <v>2</v>
      </c>
      <c r="FW44" s="3">
        <f>SUM(FW14:FW43)</f>
        <v>0</v>
      </c>
      <c r="FX44" s="3">
        <f>SUM(FX14:FX43)</f>
        <v>30</v>
      </c>
      <c r="FY44" s="3">
        <f>SUM(FY14:FY43)</f>
        <v>0</v>
      </c>
      <c r="FZ44" s="3">
        <f>SUM(FZ14:FZ43)</f>
        <v>0</v>
      </c>
      <c r="GA44" s="3">
        <f>SUM(GA14:GA43)</f>
        <v>17</v>
      </c>
      <c r="GB44" s="3">
        <f>SUM(GB14:GB43)</f>
        <v>12</v>
      </c>
      <c r="GC44" s="3">
        <f>SUM(GC14:GC43)</f>
        <v>1</v>
      </c>
      <c r="GD44" s="3">
        <f>SUM(GD14:GD43)</f>
        <v>18</v>
      </c>
      <c r="GE44" s="3">
        <f>SUM(GE14:GE43)</f>
        <v>11</v>
      </c>
      <c r="GF44" s="3">
        <f>SUM(GF14:GF43)</f>
        <v>1</v>
      </c>
      <c r="GG44" s="3">
        <f>SUM(GG14:GG43)</f>
        <v>18</v>
      </c>
      <c r="GH44" s="3">
        <f>SUM(GH14:GH43)</f>
        <v>12</v>
      </c>
      <c r="GI44" s="3">
        <f>SUM(GI14:GI43)</f>
        <v>0</v>
      </c>
      <c r="GJ44" s="3">
        <f>SUM(GJ14:GJ43)</f>
        <v>17</v>
      </c>
      <c r="GK44" s="3">
        <f>SUM(GK14:GK43)</f>
        <v>12</v>
      </c>
      <c r="GL44" s="3">
        <f>SUM(GL14:GL43)</f>
        <v>1</v>
      </c>
      <c r="GM44" s="3">
        <f>SUM(GM14:GM43)</f>
        <v>19</v>
      </c>
      <c r="GN44" s="3">
        <f>SUM(GN14:GN43)</f>
        <v>11</v>
      </c>
      <c r="GO44" s="3">
        <f>SUM(GO14:GO43)</f>
        <v>0</v>
      </c>
      <c r="GP44" s="3">
        <f>SUM(GP14:GP43)</f>
        <v>30</v>
      </c>
      <c r="GQ44" s="3">
        <f>SUM(GQ14:GQ43)</f>
        <v>0</v>
      </c>
      <c r="GR44" s="3">
        <f>SUM(GR14:GR43)</f>
        <v>0</v>
      </c>
      <c r="GS44" s="3">
        <f>SUM(GS14:GS43)</f>
        <v>30</v>
      </c>
      <c r="GT44" s="3">
        <f>SUM(GT14:GT43)</f>
        <v>0</v>
      </c>
      <c r="GU44" s="3">
        <f>SUM(GU14:GU43)</f>
        <v>0</v>
      </c>
      <c r="GV44" s="46">
        <f>SUM(GV14:GV43)</f>
        <v>30</v>
      </c>
      <c r="GW44" s="3">
        <f>SUM(GW14:GW43)</f>
        <v>0</v>
      </c>
      <c r="GX44" s="3">
        <f>SUM(GX14:GX43)</f>
        <v>0</v>
      </c>
      <c r="GY44" s="3">
        <f>SUM(GY14:GY43)</f>
        <v>30</v>
      </c>
      <c r="GZ44" s="3">
        <f>SUM(GZ14:GZ43)</f>
        <v>0</v>
      </c>
      <c r="HA44" s="3">
        <f>SUM(HA14:HA43)</f>
        <v>0</v>
      </c>
      <c r="HB44" s="3">
        <f>SUM(HB14:HB43)</f>
        <v>30</v>
      </c>
      <c r="HC44" s="3">
        <f>SUM(HC14:HC43)</f>
        <v>0</v>
      </c>
      <c r="HD44" s="3">
        <f>SUM(HD14:HD43)</f>
        <v>0</v>
      </c>
      <c r="HE44" s="3">
        <f>SUM(HE14:HE43)</f>
        <v>30</v>
      </c>
      <c r="HF44" s="3">
        <f>SUM(HF14:HF43)</f>
        <v>0</v>
      </c>
      <c r="HG44" s="3">
        <f>SUM(HG14:HG43)</f>
        <v>0</v>
      </c>
      <c r="HH44" s="3">
        <f>SUM(HH14:HH43)</f>
        <v>28</v>
      </c>
      <c r="HI44" s="3">
        <f>SUM(HI14:HI43)</f>
        <v>2</v>
      </c>
      <c r="HJ44" s="3">
        <f>SUM(HJ14:HJ43)</f>
        <v>0</v>
      </c>
      <c r="HK44" s="3">
        <f>SUM(HK14:HK43)</f>
        <v>18</v>
      </c>
      <c r="HL44" s="3">
        <f>SUM(HL14:HL43)</f>
        <v>10</v>
      </c>
      <c r="HM44" s="3">
        <f>SUM(HM14:HM43)</f>
        <v>2</v>
      </c>
      <c r="HN44" s="3">
        <f>SUM(HN14:HN43)</f>
        <v>30</v>
      </c>
      <c r="HO44" s="3">
        <f>SUM(HO14:HO43)</f>
        <v>0</v>
      </c>
      <c r="HP44" s="3">
        <f>SUM(HP14:HP43)</f>
        <v>0</v>
      </c>
      <c r="HQ44" s="46">
        <f>SUM(HQ14:HQ43)</f>
        <v>28</v>
      </c>
      <c r="HR44" s="3">
        <f>SUM(HR14:HR43)</f>
        <v>2</v>
      </c>
      <c r="HS44" s="3">
        <f>SUM(HS14:HS43)</f>
        <v>0</v>
      </c>
      <c r="HT44" s="3">
        <f>SUM(HT14:HT43)</f>
        <v>30</v>
      </c>
      <c r="HU44" s="3">
        <f>SUM(HU14:HU43)</f>
        <v>0</v>
      </c>
      <c r="HV44" s="3">
        <f>SUM(HV14:HV43)</f>
        <v>0</v>
      </c>
      <c r="HW44" s="3">
        <f>SUM(HW14:HW43)</f>
        <v>30</v>
      </c>
      <c r="HX44" s="3">
        <f>SUM(HX14:HX43)</f>
        <v>0</v>
      </c>
      <c r="HY44" s="3">
        <f>SUM(HY14:HY43)</f>
        <v>0</v>
      </c>
      <c r="HZ44" s="3">
        <f>SUM(HZ14:HZ43)</f>
        <v>14</v>
      </c>
      <c r="IA44" s="3">
        <f>SUM(IA14:IA43)</f>
        <v>10</v>
      </c>
      <c r="IB44" s="3">
        <f>SUM(IB14:IB43)</f>
        <v>6</v>
      </c>
      <c r="IC44" s="3">
        <f>SUM(IC14:IC43)</f>
        <v>15</v>
      </c>
      <c r="ID44" s="3">
        <f>SUM(ID14:ID43)</f>
        <v>11</v>
      </c>
      <c r="IE44" s="3">
        <f>SUM(IE14:IE43)</f>
        <v>4</v>
      </c>
      <c r="IF44" s="3">
        <f>SUM(IF14:IF43)</f>
        <v>30</v>
      </c>
      <c r="IG44" s="3">
        <f>SUM(IG14:IG43)</f>
        <v>0</v>
      </c>
      <c r="IH44" s="3">
        <f>SUM(IH14:IH43)</f>
        <v>0</v>
      </c>
      <c r="II44" s="3">
        <f>SUM(II14:II43)</f>
        <v>30</v>
      </c>
      <c r="IJ44" s="3">
        <f>SUM(IJ14:IJ43)</f>
        <v>0</v>
      </c>
      <c r="IK44" s="3">
        <f>SUM(IK14:IK43)</f>
        <v>0</v>
      </c>
      <c r="IL44" s="3">
        <f>SUM(IL14:IL43)</f>
        <v>30</v>
      </c>
      <c r="IM44" s="3">
        <f>SUM(IM14:IM43)</f>
        <v>0</v>
      </c>
      <c r="IN44" s="3">
        <f>SUM(IN14:IN43)</f>
        <v>0</v>
      </c>
      <c r="IO44" s="3">
        <f>SUM(IO14:IO43)</f>
        <v>30</v>
      </c>
      <c r="IP44" s="3">
        <f>SUM(IP14:IP43)</f>
        <v>0</v>
      </c>
      <c r="IQ44" s="3">
        <f>SUM(IQ14:IQ43)</f>
        <v>0</v>
      </c>
      <c r="IR44" s="3">
        <f>SUM(IR14:IR43)</f>
        <v>30</v>
      </c>
      <c r="IS44" s="3">
        <f>SUM(IS14:IS43)</f>
        <v>0</v>
      </c>
      <c r="IT44" s="3">
        <f>SUM(IT14:IT43)</f>
        <v>0</v>
      </c>
      <c r="IU44" s="3">
        <f>SUM(IU14:IU43)</f>
        <v>30</v>
      </c>
      <c r="IV44" s="3">
        <f>SUM(IV14:IV43)</f>
        <v>0</v>
      </c>
      <c r="IW44" s="3">
        <f>SUM(IW14:IW43)</f>
        <v>0</v>
      </c>
      <c r="IX44" s="3">
        <f>SUM(IX14:IX43)</f>
        <v>30</v>
      </c>
      <c r="IY44" s="3">
        <f>SUM(IY14:IY43)</f>
        <v>0</v>
      </c>
      <c r="IZ44" s="3">
        <f>SUM(IZ14:IZ43)</f>
        <v>0</v>
      </c>
      <c r="JA44" s="3">
        <f>SUM(JA14:JA43)</f>
        <v>16</v>
      </c>
      <c r="JB44" s="3">
        <f>SUM(JB14:JB43)</f>
        <v>12</v>
      </c>
      <c r="JC44" s="3">
        <f>SUM(JC14:JC43)</f>
        <v>2</v>
      </c>
      <c r="JD44" s="3">
        <f>SUM(JD14:JD43)</f>
        <v>19</v>
      </c>
      <c r="JE44" s="3">
        <f>SUM(JE14:JE43)</f>
        <v>11</v>
      </c>
      <c r="JF44" s="3">
        <f>SUM(JF14:JF43)</f>
        <v>0</v>
      </c>
      <c r="JG44" s="3">
        <f>SUM(JG14:JG43)</f>
        <v>27</v>
      </c>
      <c r="JH44" s="3">
        <f>SUM(JH14:JH43)</f>
        <v>3</v>
      </c>
      <c r="JI44" s="3">
        <f>SUM(JI14:JI43)</f>
        <v>0</v>
      </c>
      <c r="JJ44" s="3">
        <f>SUM(JJ14:JJ43)</f>
        <v>21</v>
      </c>
      <c r="JK44" s="3">
        <f>SUM(JK14:JK43)</f>
        <v>6</v>
      </c>
      <c r="JL44" s="3">
        <f>SUM(JL14:JL43)</f>
        <v>3</v>
      </c>
      <c r="JM44" s="3">
        <f>SUM(JM14:JM43)</f>
        <v>15</v>
      </c>
      <c r="JN44" s="3">
        <f>SUM(JN14:JN43)</f>
        <v>11</v>
      </c>
      <c r="JO44" s="3">
        <f>SUM(JO14:JO43)</f>
        <v>4</v>
      </c>
      <c r="JP44" s="3">
        <f>SUM(JP14:JP43)</f>
        <v>13</v>
      </c>
      <c r="JQ44" s="3">
        <f>SUM(JQ14:JQ43)</f>
        <v>8</v>
      </c>
      <c r="JR44" s="3">
        <f>SUM(JR14:JR43)</f>
        <v>9</v>
      </c>
      <c r="JS44" s="3">
        <f>SUM(JS14:JS43)</f>
        <v>24</v>
      </c>
      <c r="JT44" s="3">
        <f>SUM(JT14:JT43)</f>
        <v>4</v>
      </c>
      <c r="JU44" s="3">
        <f>SUM(JU14:JU43)</f>
        <v>2</v>
      </c>
      <c r="JV44" s="3">
        <f>SUM(JV14:JV43)</f>
        <v>22</v>
      </c>
      <c r="JW44" s="3">
        <f>SUM(JW14:JW43)</f>
        <v>8</v>
      </c>
      <c r="JX44" s="3">
        <f>SUM(JX14:JX43)</f>
        <v>0</v>
      </c>
      <c r="JY44" s="3">
        <f>SUM(JY14:JY43)</f>
        <v>25</v>
      </c>
      <c r="JZ44" s="3">
        <f>SUM(JZ14:JZ43)</f>
        <v>5</v>
      </c>
      <c r="KA44" s="3">
        <f>SUM(KA14:KA43)</f>
        <v>0</v>
      </c>
      <c r="KB44" s="3">
        <f>SUM(KB14:KB43)</f>
        <v>12</v>
      </c>
      <c r="KC44" s="3">
        <f>SUM(KC14:KC43)</f>
        <v>15</v>
      </c>
      <c r="KD44" s="3">
        <f>SUM(KD14:KD43)</f>
        <v>3</v>
      </c>
      <c r="KE44" s="3">
        <f>SUM(KE14:KE43)</f>
        <v>18</v>
      </c>
      <c r="KF44" s="3">
        <f>SUM(KF14:KF43)</f>
        <v>8</v>
      </c>
      <c r="KG44" s="3">
        <f>SUM(KG14:KG43)</f>
        <v>4</v>
      </c>
      <c r="KH44" s="3">
        <f>SUM(KH14:KH43)</f>
        <v>30</v>
      </c>
      <c r="KI44" s="3">
        <f>SUM(KI14:KI43)</f>
        <v>0</v>
      </c>
      <c r="KJ44" s="3">
        <f>SUM(KJ14:KJ43)</f>
        <v>0</v>
      </c>
      <c r="KK44" s="3">
        <f>SUM(KK14:KK43)</f>
        <v>30</v>
      </c>
      <c r="KL44" s="3">
        <f>SUM(KL14:KL43)</f>
        <v>0</v>
      </c>
      <c r="KM44" s="3">
        <f>SUM(KM14:KM43)</f>
        <v>0</v>
      </c>
      <c r="KN44" s="3">
        <f>SUM(KN14:KN43)</f>
        <v>30</v>
      </c>
      <c r="KO44" s="3">
        <f>SUM(KO14:KO43)</f>
        <v>0</v>
      </c>
      <c r="KP44" s="3">
        <f>SUM(KP14:KP43)</f>
        <v>0</v>
      </c>
      <c r="KQ44" s="3">
        <f>SUM(KQ14:KQ43)</f>
        <v>16</v>
      </c>
      <c r="KR44" s="3">
        <f>SUM(KR14:KR43)</f>
        <v>7</v>
      </c>
      <c r="KS44" s="3">
        <f>SUM(KS14:KS43)</f>
        <v>7</v>
      </c>
      <c r="KT44" s="3">
        <f>SUM(KT14:KT43)</f>
        <v>21</v>
      </c>
      <c r="KU44" s="3">
        <f>SUM(KU14:KU43)</f>
        <v>6</v>
      </c>
      <c r="KV44" s="3">
        <f>SUM(KV14:KV43)</f>
        <v>3</v>
      </c>
      <c r="KW44" s="3">
        <f>SUM(KW14:KW43)</f>
        <v>25</v>
      </c>
      <c r="KX44" s="3">
        <f>SUM(KX14:KX43)</f>
        <v>6</v>
      </c>
      <c r="KY44" s="3">
        <f>SUM(KY14:KY43)</f>
        <v>0</v>
      </c>
      <c r="KZ44" s="3">
        <f>SUM(KZ14:KZ43)</f>
        <v>24</v>
      </c>
      <c r="LA44" s="3">
        <f>SUM(LA14:LA43)</f>
        <v>6</v>
      </c>
      <c r="LB44" s="3">
        <f>SUM(LB14:LB43)</f>
        <v>0</v>
      </c>
      <c r="LC44" s="3">
        <f>SUM(LC14:LC43)</f>
        <v>24</v>
      </c>
      <c r="LD44" s="3">
        <f>SUM(LD14:LD43)</f>
        <v>5</v>
      </c>
      <c r="LE44" s="3">
        <f>SUM(LE14:LE43)</f>
        <v>1</v>
      </c>
      <c r="LF44" s="3">
        <f>SUM(LF14:LF43)</f>
        <v>30</v>
      </c>
      <c r="LG44" s="3">
        <f>SUM(LG14:LG43)</f>
        <v>0</v>
      </c>
      <c r="LH44" s="3">
        <f>SUM(LH14:LH43)</f>
        <v>0</v>
      </c>
      <c r="LI44" s="3">
        <f>SUM(LI14:LI43)</f>
        <v>30</v>
      </c>
      <c r="LJ44" s="3">
        <f>SUM(LJ14:LJ43)</f>
        <v>0</v>
      </c>
      <c r="LK44" s="3">
        <f>SUM(LK14:LK43)</f>
        <v>0</v>
      </c>
      <c r="LL44" s="3">
        <f>SUM(LL14:LL43)</f>
        <v>16</v>
      </c>
      <c r="LM44" s="3">
        <f>SUM(LM14:LM43)</f>
        <v>12</v>
      </c>
      <c r="LN44" s="3">
        <f>SUM(LN14:LN43)</f>
        <v>3</v>
      </c>
      <c r="LO44" s="3">
        <f>SUM(LO14:LO43)</f>
        <v>19</v>
      </c>
      <c r="LP44" s="3">
        <f>SUM(LP14:LP43)</f>
        <v>10</v>
      </c>
      <c r="LQ44" s="3">
        <f>SUM(LQ14:LQ43)</f>
        <v>1</v>
      </c>
      <c r="LR44" s="3">
        <f>SUM(LR14:LR43)</f>
        <v>26</v>
      </c>
      <c r="LS44" s="3">
        <f>SUM(LS14:LS43)</f>
        <v>3</v>
      </c>
      <c r="LT44" s="3">
        <f>SUM(LT14:LT43)</f>
        <v>1</v>
      </c>
      <c r="LU44" s="3">
        <f>SUM(LU14:LU43)</f>
        <v>28</v>
      </c>
      <c r="LV44" s="3">
        <f>SUM(LV14:LV43)</f>
        <v>1</v>
      </c>
      <c r="LW44" s="3">
        <f>SUM(LW14:LW43)</f>
        <v>1</v>
      </c>
      <c r="LX44" s="3">
        <f>SUM(LX14:LX43)</f>
        <v>30</v>
      </c>
      <c r="LY44" s="3">
        <f>SUM(LY14:LY43)</f>
        <v>0</v>
      </c>
      <c r="LZ44" s="3">
        <f>SUM(LZ14:LZ43)</f>
        <v>0</v>
      </c>
      <c r="MA44" s="3">
        <f>SUM(MA14:MA43)</f>
        <v>30</v>
      </c>
      <c r="MB44" s="3">
        <f>SUM(MB14:MB43)</f>
        <v>0</v>
      </c>
      <c r="MC44" s="3">
        <f>SUM(MC14:MC43)</f>
        <v>0</v>
      </c>
      <c r="MD44" s="3">
        <f>SUM(MD14:MD43)</f>
        <v>20</v>
      </c>
      <c r="ME44" s="3">
        <f>SUM(ME14:ME43)</f>
        <v>7</v>
      </c>
      <c r="MF44" s="3">
        <f>SUM(MF14:MF43)</f>
        <v>3</v>
      </c>
      <c r="MG44" s="3">
        <f>SUM(MG14:MG43)</f>
        <v>29</v>
      </c>
      <c r="MH44" s="3">
        <f>SUM(MH14:MH43)</f>
        <v>1</v>
      </c>
      <c r="MI44" s="3">
        <f>SUM(MI14:MI43)</f>
        <v>0</v>
      </c>
      <c r="MJ44" s="3">
        <f>SUM(MJ14:MJ43)</f>
        <v>25</v>
      </c>
      <c r="MK44" s="3">
        <f>SUM(MK14:MK43)</f>
        <v>3</v>
      </c>
      <c r="ML44" s="3">
        <f>SUM(ML14:ML43)</f>
        <v>2</v>
      </c>
      <c r="MM44" s="3">
        <f>SUM(MM14:MM43)</f>
        <v>26</v>
      </c>
      <c r="MN44" s="3">
        <f>SUM(MN14:MN43)</f>
        <v>4</v>
      </c>
      <c r="MO44" s="3">
        <f>SUM(MO14:MO43)</f>
        <v>0</v>
      </c>
    </row>
    <row r="45" spans="1:353" ht="39" customHeight="1" x14ac:dyDescent="0.25">
      <c r="A45" s="86" t="s">
        <v>3150</v>
      </c>
      <c r="B45" s="87"/>
      <c r="C45" s="11">
        <f t="shared" ref="C45:BN45" si="0">C44/32%</f>
        <v>81.25</v>
      </c>
      <c r="D45" s="11">
        <f t="shared" si="0"/>
        <v>12.5</v>
      </c>
      <c r="E45" s="11">
        <f t="shared" si="0"/>
        <v>0</v>
      </c>
      <c r="F45" s="11">
        <f t="shared" si="0"/>
        <v>87.5</v>
      </c>
      <c r="G45" s="11">
        <f t="shared" si="0"/>
        <v>6.25</v>
      </c>
      <c r="H45" s="11">
        <f t="shared" si="0"/>
        <v>0</v>
      </c>
      <c r="I45" s="11">
        <f t="shared" si="0"/>
        <v>84.375</v>
      </c>
      <c r="J45" s="11">
        <f t="shared" si="0"/>
        <v>9.375</v>
      </c>
      <c r="K45" s="11">
        <f t="shared" si="0"/>
        <v>0</v>
      </c>
      <c r="L45" s="11">
        <f t="shared" si="0"/>
        <v>90.625</v>
      </c>
      <c r="M45" s="11">
        <f t="shared" si="0"/>
        <v>3.125</v>
      </c>
      <c r="N45" s="11">
        <f t="shared" si="0"/>
        <v>0</v>
      </c>
      <c r="O45" s="11">
        <f t="shared" si="0"/>
        <v>90.625</v>
      </c>
      <c r="P45" s="11">
        <f t="shared" si="0"/>
        <v>3.125</v>
      </c>
      <c r="Q45" s="11">
        <f t="shared" si="0"/>
        <v>0</v>
      </c>
      <c r="R45" s="11">
        <f t="shared" si="0"/>
        <v>78.125</v>
      </c>
      <c r="S45" s="11">
        <f t="shared" si="0"/>
        <v>12.5</v>
      </c>
      <c r="T45" s="11">
        <f t="shared" si="0"/>
        <v>3.125</v>
      </c>
      <c r="U45" s="11">
        <f t="shared" si="0"/>
        <v>65.625</v>
      </c>
      <c r="V45" s="11">
        <f t="shared" si="0"/>
        <v>21.875</v>
      </c>
      <c r="W45" s="11">
        <f t="shared" si="0"/>
        <v>6.25</v>
      </c>
      <c r="X45" s="11">
        <f t="shared" si="0"/>
        <v>62.5</v>
      </c>
      <c r="Y45" s="11">
        <f t="shared" si="0"/>
        <v>28.125</v>
      </c>
      <c r="Z45" s="11">
        <f t="shared" si="0"/>
        <v>3.125</v>
      </c>
      <c r="AA45" s="11">
        <f t="shared" si="0"/>
        <v>62.5</v>
      </c>
      <c r="AB45" s="11">
        <f t="shared" si="0"/>
        <v>21.875</v>
      </c>
      <c r="AC45" s="11">
        <f t="shared" si="0"/>
        <v>9.375</v>
      </c>
      <c r="AD45" s="11">
        <f t="shared" si="0"/>
        <v>68.75</v>
      </c>
      <c r="AE45" s="11">
        <f t="shared" si="0"/>
        <v>18.75</v>
      </c>
      <c r="AF45" s="11">
        <f t="shared" si="0"/>
        <v>6.25</v>
      </c>
      <c r="AG45" s="11">
        <f t="shared" si="0"/>
        <v>93.75</v>
      </c>
      <c r="AH45" s="11">
        <f t="shared" si="0"/>
        <v>0</v>
      </c>
      <c r="AI45" s="11">
        <f t="shared" si="0"/>
        <v>0</v>
      </c>
      <c r="AJ45" s="11">
        <f t="shared" si="0"/>
        <v>93.75</v>
      </c>
      <c r="AK45" s="11">
        <f t="shared" si="0"/>
        <v>0</v>
      </c>
      <c r="AL45" s="11">
        <f t="shared" si="0"/>
        <v>0</v>
      </c>
      <c r="AM45" s="11">
        <f t="shared" si="0"/>
        <v>93.75</v>
      </c>
      <c r="AN45" s="11">
        <f t="shared" si="0"/>
        <v>0</v>
      </c>
      <c r="AO45" s="11">
        <f t="shared" si="0"/>
        <v>0</v>
      </c>
      <c r="AP45" s="11">
        <f t="shared" si="0"/>
        <v>93.75</v>
      </c>
      <c r="AQ45" s="11">
        <f t="shared" si="0"/>
        <v>0</v>
      </c>
      <c r="AR45" s="11">
        <f t="shared" si="0"/>
        <v>0</v>
      </c>
      <c r="AS45" s="11">
        <f t="shared" si="0"/>
        <v>93.75</v>
      </c>
      <c r="AT45" s="11">
        <f t="shared" si="0"/>
        <v>0</v>
      </c>
      <c r="AU45" s="11">
        <f t="shared" si="0"/>
        <v>0</v>
      </c>
      <c r="AV45" s="11">
        <f t="shared" si="0"/>
        <v>93.75</v>
      </c>
      <c r="AW45" s="11">
        <f t="shared" si="0"/>
        <v>0</v>
      </c>
      <c r="AX45" s="11">
        <f t="shared" si="0"/>
        <v>0</v>
      </c>
      <c r="AY45" s="11">
        <f t="shared" si="0"/>
        <v>93.75</v>
      </c>
      <c r="AZ45" s="11">
        <f t="shared" si="0"/>
        <v>0</v>
      </c>
      <c r="BA45" s="11">
        <f t="shared" si="0"/>
        <v>0</v>
      </c>
      <c r="BB45" s="11">
        <f t="shared" si="0"/>
        <v>50</v>
      </c>
      <c r="BC45" s="11">
        <f t="shared" si="0"/>
        <v>31.25</v>
      </c>
      <c r="BD45" s="11">
        <f t="shared" si="0"/>
        <v>12.5</v>
      </c>
      <c r="BE45" s="11">
        <f t="shared" si="0"/>
        <v>59.375</v>
      </c>
      <c r="BF45" s="11">
        <f t="shared" si="0"/>
        <v>21.875</v>
      </c>
      <c r="BG45" s="11">
        <f t="shared" si="0"/>
        <v>12.5</v>
      </c>
      <c r="BH45" s="11">
        <f t="shared" si="0"/>
        <v>59.375</v>
      </c>
      <c r="BI45" s="11">
        <f t="shared" si="0"/>
        <v>25</v>
      </c>
      <c r="BJ45" s="11">
        <f t="shared" si="0"/>
        <v>9.375</v>
      </c>
      <c r="BK45" s="11">
        <f t="shared" si="0"/>
        <v>75</v>
      </c>
      <c r="BL45" s="11">
        <f t="shared" si="0"/>
        <v>6.25</v>
      </c>
      <c r="BM45" s="11">
        <f t="shared" si="0"/>
        <v>12.5</v>
      </c>
      <c r="BN45" s="11">
        <f t="shared" si="0"/>
        <v>46.875</v>
      </c>
      <c r="BO45" s="11">
        <f t="shared" ref="BO45:DZ45" si="1">BO44/32%</f>
        <v>31.25</v>
      </c>
      <c r="BP45" s="11">
        <f t="shared" si="1"/>
        <v>15.625</v>
      </c>
      <c r="BQ45" s="11">
        <f t="shared" si="1"/>
        <v>71.875</v>
      </c>
      <c r="BR45" s="11">
        <f t="shared" si="1"/>
        <v>9.375</v>
      </c>
      <c r="BS45" s="11">
        <f t="shared" si="1"/>
        <v>12.5</v>
      </c>
      <c r="BT45" s="11">
        <f t="shared" si="1"/>
        <v>59.375</v>
      </c>
      <c r="BU45" s="11">
        <f t="shared" si="1"/>
        <v>28.125</v>
      </c>
      <c r="BV45" s="11">
        <f t="shared" si="1"/>
        <v>6.25</v>
      </c>
      <c r="BW45" s="11">
        <f t="shared" si="1"/>
        <v>87.5</v>
      </c>
      <c r="BX45" s="11">
        <f t="shared" si="1"/>
        <v>6.25</v>
      </c>
      <c r="BY45" s="11">
        <f t="shared" si="1"/>
        <v>0</v>
      </c>
      <c r="BZ45" s="11">
        <f t="shared" si="1"/>
        <v>53.125</v>
      </c>
      <c r="CA45" s="11">
        <f t="shared" si="1"/>
        <v>28.125</v>
      </c>
      <c r="CB45" s="11">
        <f t="shared" si="1"/>
        <v>12.5</v>
      </c>
      <c r="CC45" s="11">
        <f t="shared" si="1"/>
        <v>84.375</v>
      </c>
      <c r="CD45" s="11">
        <f t="shared" si="1"/>
        <v>6.25</v>
      </c>
      <c r="CE45" s="11">
        <f t="shared" si="1"/>
        <v>3.125</v>
      </c>
      <c r="CF45" s="11">
        <f t="shared" si="1"/>
        <v>59.375</v>
      </c>
      <c r="CG45" s="11">
        <f t="shared" si="1"/>
        <v>31.25</v>
      </c>
      <c r="CH45" s="11">
        <f t="shared" si="1"/>
        <v>3.125</v>
      </c>
      <c r="CI45" s="11">
        <f t="shared" si="1"/>
        <v>93.75</v>
      </c>
      <c r="CJ45" s="11">
        <f t="shared" si="1"/>
        <v>0</v>
      </c>
      <c r="CK45" s="11">
        <f t="shared" si="1"/>
        <v>0</v>
      </c>
      <c r="CL45" s="11">
        <f t="shared" si="1"/>
        <v>40.625</v>
      </c>
      <c r="CM45" s="11">
        <f t="shared" si="1"/>
        <v>31.25</v>
      </c>
      <c r="CN45" s="11">
        <f t="shared" si="1"/>
        <v>21.875</v>
      </c>
      <c r="CO45" s="11">
        <f t="shared" si="1"/>
        <v>87.5</v>
      </c>
      <c r="CP45" s="11">
        <f t="shared" si="1"/>
        <v>6.25</v>
      </c>
      <c r="CQ45" s="11">
        <f t="shared" si="1"/>
        <v>0</v>
      </c>
      <c r="CR45" s="11">
        <f t="shared" si="1"/>
        <v>93.75</v>
      </c>
      <c r="CS45" s="11">
        <f t="shared" si="1"/>
        <v>0</v>
      </c>
      <c r="CT45" s="11">
        <f t="shared" si="1"/>
        <v>0</v>
      </c>
      <c r="CU45" s="11">
        <f t="shared" si="1"/>
        <v>93.75</v>
      </c>
      <c r="CV45" s="11">
        <f t="shared" si="1"/>
        <v>0</v>
      </c>
      <c r="CW45" s="11">
        <f t="shared" si="1"/>
        <v>0</v>
      </c>
      <c r="CX45" s="11">
        <f t="shared" si="1"/>
        <v>46.875</v>
      </c>
      <c r="CY45" s="11">
        <f t="shared" si="1"/>
        <v>21.875</v>
      </c>
      <c r="CZ45" s="11">
        <f t="shared" si="1"/>
        <v>25</v>
      </c>
      <c r="DA45" s="11">
        <f t="shared" si="1"/>
        <v>56.25</v>
      </c>
      <c r="DB45" s="11">
        <f t="shared" si="1"/>
        <v>25</v>
      </c>
      <c r="DC45" s="11">
        <f t="shared" si="1"/>
        <v>12.5</v>
      </c>
      <c r="DD45" s="11">
        <f t="shared" si="1"/>
        <v>53.125</v>
      </c>
      <c r="DE45" s="11">
        <f t="shared" si="1"/>
        <v>31.25</v>
      </c>
      <c r="DF45" s="11">
        <f t="shared" si="1"/>
        <v>9.375</v>
      </c>
      <c r="DG45" s="11">
        <f t="shared" si="1"/>
        <v>59.375</v>
      </c>
      <c r="DH45" s="11">
        <f t="shared" si="1"/>
        <v>28.125</v>
      </c>
      <c r="DI45" s="11">
        <f t="shared" si="1"/>
        <v>6.25</v>
      </c>
      <c r="DJ45" s="11">
        <f t="shared" si="1"/>
        <v>81.25</v>
      </c>
      <c r="DK45" s="11">
        <f t="shared" si="1"/>
        <v>6.25</v>
      </c>
      <c r="DL45" s="11">
        <f t="shared" si="1"/>
        <v>6.25</v>
      </c>
      <c r="DM45" s="11">
        <f t="shared" si="1"/>
        <v>56.25</v>
      </c>
      <c r="DN45" s="11">
        <f t="shared" si="1"/>
        <v>31.25</v>
      </c>
      <c r="DO45" s="11">
        <f t="shared" si="1"/>
        <v>6.25</v>
      </c>
      <c r="DP45" s="11">
        <f t="shared" si="1"/>
        <v>65.625</v>
      </c>
      <c r="DQ45" s="11">
        <f t="shared" si="1"/>
        <v>18.75</v>
      </c>
      <c r="DR45" s="11">
        <f t="shared" si="1"/>
        <v>9.375</v>
      </c>
      <c r="DS45" s="11">
        <f t="shared" si="1"/>
        <v>68.75</v>
      </c>
      <c r="DT45" s="11">
        <f t="shared" si="1"/>
        <v>12.5</v>
      </c>
      <c r="DU45" s="11">
        <f t="shared" si="1"/>
        <v>12.5</v>
      </c>
      <c r="DV45" s="11">
        <f t="shared" si="1"/>
        <v>59.375</v>
      </c>
      <c r="DW45" s="11">
        <f t="shared" si="1"/>
        <v>21.875</v>
      </c>
      <c r="DX45" s="11">
        <f t="shared" si="1"/>
        <v>12.5</v>
      </c>
      <c r="DY45" s="11">
        <f t="shared" si="1"/>
        <v>93.75</v>
      </c>
      <c r="DZ45" s="11">
        <f t="shared" si="1"/>
        <v>0</v>
      </c>
      <c r="EA45" s="11">
        <f t="shared" ref="EA45:GL45" si="2">EA44/32%</f>
        <v>0</v>
      </c>
      <c r="EB45" s="11">
        <f t="shared" si="2"/>
        <v>78.125</v>
      </c>
      <c r="EC45" s="11">
        <f t="shared" si="2"/>
        <v>15.625</v>
      </c>
      <c r="ED45" s="11">
        <f t="shared" si="2"/>
        <v>0</v>
      </c>
      <c r="EE45" s="11">
        <f t="shared" si="2"/>
        <v>93.75</v>
      </c>
      <c r="EF45" s="11">
        <f t="shared" si="2"/>
        <v>0</v>
      </c>
      <c r="EG45" s="11">
        <f t="shared" si="2"/>
        <v>0</v>
      </c>
      <c r="EH45" s="11">
        <f t="shared" si="2"/>
        <v>68.75</v>
      </c>
      <c r="EI45" s="11">
        <f t="shared" si="2"/>
        <v>18.75</v>
      </c>
      <c r="EJ45" s="11">
        <f t="shared" si="2"/>
        <v>6.25</v>
      </c>
      <c r="EK45" s="11">
        <f t="shared" si="2"/>
        <v>71.875</v>
      </c>
      <c r="EL45" s="11">
        <f t="shared" si="2"/>
        <v>18.75</v>
      </c>
      <c r="EM45" s="11">
        <f t="shared" si="2"/>
        <v>3.125</v>
      </c>
      <c r="EN45" s="11">
        <f t="shared" si="2"/>
        <v>65.625</v>
      </c>
      <c r="EO45" s="11">
        <f t="shared" si="2"/>
        <v>25</v>
      </c>
      <c r="EP45" s="11">
        <f t="shared" si="2"/>
        <v>3.125</v>
      </c>
      <c r="EQ45" s="11">
        <f t="shared" si="2"/>
        <v>81.25</v>
      </c>
      <c r="ER45" s="11">
        <f t="shared" si="2"/>
        <v>12.5</v>
      </c>
      <c r="ES45" s="11">
        <f t="shared" si="2"/>
        <v>0</v>
      </c>
      <c r="ET45" s="11">
        <f t="shared" si="2"/>
        <v>43.75</v>
      </c>
      <c r="EU45" s="11">
        <f t="shared" si="2"/>
        <v>37.5</v>
      </c>
      <c r="EV45" s="11">
        <f t="shared" si="2"/>
        <v>12.5</v>
      </c>
      <c r="EW45" s="11">
        <f t="shared" si="2"/>
        <v>56.25</v>
      </c>
      <c r="EX45" s="11">
        <f t="shared" si="2"/>
        <v>25</v>
      </c>
      <c r="EY45" s="11">
        <f t="shared" si="2"/>
        <v>12.5</v>
      </c>
      <c r="EZ45" s="11">
        <f t="shared" si="2"/>
        <v>93.75</v>
      </c>
      <c r="FA45" s="11">
        <f t="shared" si="2"/>
        <v>0</v>
      </c>
      <c r="FB45" s="11">
        <f t="shared" si="2"/>
        <v>0</v>
      </c>
      <c r="FC45" s="11">
        <f t="shared" si="2"/>
        <v>87.5</v>
      </c>
      <c r="FD45" s="11">
        <f t="shared" si="2"/>
        <v>6.25</v>
      </c>
      <c r="FE45" s="11">
        <f t="shared" si="2"/>
        <v>0</v>
      </c>
      <c r="FF45" s="11">
        <f t="shared" si="2"/>
        <v>84.375</v>
      </c>
      <c r="FG45" s="11">
        <f t="shared" si="2"/>
        <v>3.125</v>
      </c>
      <c r="FH45" s="11">
        <f t="shared" si="2"/>
        <v>6.25</v>
      </c>
      <c r="FI45" s="11">
        <f t="shared" si="2"/>
        <v>53.125</v>
      </c>
      <c r="FJ45" s="11">
        <f t="shared" si="2"/>
        <v>40.625</v>
      </c>
      <c r="FK45" s="11">
        <f t="shared" si="2"/>
        <v>0</v>
      </c>
      <c r="FL45" s="11">
        <f t="shared" si="2"/>
        <v>68.75</v>
      </c>
      <c r="FM45" s="11">
        <f t="shared" si="2"/>
        <v>25</v>
      </c>
      <c r="FN45" s="11">
        <f t="shared" si="2"/>
        <v>0</v>
      </c>
      <c r="FO45" s="11">
        <f t="shared" si="2"/>
        <v>93.75</v>
      </c>
      <c r="FP45" s="11">
        <f t="shared" si="2"/>
        <v>0</v>
      </c>
      <c r="FQ45" s="11">
        <f t="shared" si="2"/>
        <v>0</v>
      </c>
      <c r="FR45" s="11">
        <f t="shared" si="2"/>
        <v>93.75</v>
      </c>
      <c r="FS45" s="11">
        <f t="shared" si="2"/>
        <v>0</v>
      </c>
      <c r="FT45" s="11">
        <f t="shared" si="2"/>
        <v>0</v>
      </c>
      <c r="FU45" s="11">
        <f t="shared" si="2"/>
        <v>87.5</v>
      </c>
      <c r="FV45" s="11">
        <f t="shared" si="2"/>
        <v>6.25</v>
      </c>
      <c r="FW45" s="11">
        <f t="shared" si="2"/>
        <v>0</v>
      </c>
      <c r="FX45" s="11">
        <f t="shared" si="2"/>
        <v>93.75</v>
      </c>
      <c r="FY45" s="11">
        <f t="shared" si="2"/>
        <v>0</v>
      </c>
      <c r="FZ45" s="11">
        <f t="shared" si="2"/>
        <v>0</v>
      </c>
      <c r="GA45" s="11">
        <f t="shared" si="2"/>
        <v>53.125</v>
      </c>
      <c r="GB45" s="11">
        <f t="shared" si="2"/>
        <v>37.5</v>
      </c>
      <c r="GC45" s="11">
        <f t="shared" si="2"/>
        <v>3.125</v>
      </c>
      <c r="GD45" s="11">
        <f t="shared" si="2"/>
        <v>56.25</v>
      </c>
      <c r="GE45" s="11">
        <f t="shared" si="2"/>
        <v>34.375</v>
      </c>
      <c r="GF45" s="11">
        <f t="shared" si="2"/>
        <v>3.125</v>
      </c>
      <c r="GG45" s="11">
        <f t="shared" si="2"/>
        <v>56.25</v>
      </c>
      <c r="GH45" s="11">
        <f t="shared" si="2"/>
        <v>37.5</v>
      </c>
      <c r="GI45" s="11">
        <f t="shared" si="2"/>
        <v>0</v>
      </c>
      <c r="GJ45" s="11">
        <f t="shared" si="2"/>
        <v>53.125</v>
      </c>
      <c r="GK45" s="11">
        <f t="shared" si="2"/>
        <v>37.5</v>
      </c>
      <c r="GL45" s="11">
        <f t="shared" si="2"/>
        <v>3.125</v>
      </c>
      <c r="GM45" s="11">
        <f t="shared" ref="GM45:IX45" si="3">GM44/32%</f>
        <v>59.375</v>
      </c>
      <c r="GN45" s="11">
        <f t="shared" si="3"/>
        <v>34.375</v>
      </c>
      <c r="GO45" s="11">
        <f t="shared" si="3"/>
        <v>0</v>
      </c>
      <c r="GP45" s="11">
        <f t="shared" si="3"/>
        <v>93.75</v>
      </c>
      <c r="GQ45" s="11">
        <f t="shared" si="3"/>
        <v>0</v>
      </c>
      <c r="GR45" s="11">
        <f t="shared" si="3"/>
        <v>0</v>
      </c>
      <c r="GS45" s="11">
        <f t="shared" si="3"/>
        <v>93.75</v>
      </c>
      <c r="GT45" s="11">
        <f t="shared" si="3"/>
        <v>0</v>
      </c>
      <c r="GU45" s="11">
        <f t="shared" si="3"/>
        <v>0</v>
      </c>
      <c r="GV45" s="11">
        <f t="shared" si="3"/>
        <v>93.75</v>
      </c>
      <c r="GW45" s="11">
        <f t="shared" si="3"/>
        <v>0</v>
      </c>
      <c r="GX45" s="11">
        <f t="shared" si="3"/>
        <v>0</v>
      </c>
      <c r="GY45" s="11">
        <f t="shared" si="3"/>
        <v>93.75</v>
      </c>
      <c r="GZ45" s="11">
        <f t="shared" si="3"/>
        <v>0</v>
      </c>
      <c r="HA45" s="11">
        <f t="shared" si="3"/>
        <v>0</v>
      </c>
      <c r="HB45" s="11">
        <f t="shared" si="3"/>
        <v>93.75</v>
      </c>
      <c r="HC45" s="11">
        <f t="shared" si="3"/>
        <v>0</v>
      </c>
      <c r="HD45" s="11">
        <f t="shared" si="3"/>
        <v>0</v>
      </c>
      <c r="HE45" s="11">
        <f t="shared" si="3"/>
        <v>93.75</v>
      </c>
      <c r="HF45" s="11">
        <f t="shared" si="3"/>
        <v>0</v>
      </c>
      <c r="HG45" s="11">
        <f t="shared" si="3"/>
        <v>0</v>
      </c>
      <c r="HH45" s="11">
        <f t="shared" si="3"/>
        <v>87.5</v>
      </c>
      <c r="HI45" s="11">
        <f t="shared" si="3"/>
        <v>6.25</v>
      </c>
      <c r="HJ45" s="11">
        <f t="shared" si="3"/>
        <v>0</v>
      </c>
      <c r="HK45" s="11">
        <f t="shared" si="3"/>
        <v>56.25</v>
      </c>
      <c r="HL45" s="11">
        <f t="shared" si="3"/>
        <v>31.25</v>
      </c>
      <c r="HM45" s="11">
        <f t="shared" si="3"/>
        <v>6.25</v>
      </c>
      <c r="HN45" s="11">
        <f t="shared" si="3"/>
        <v>93.75</v>
      </c>
      <c r="HO45" s="11">
        <f t="shared" si="3"/>
        <v>0</v>
      </c>
      <c r="HP45" s="11">
        <f t="shared" si="3"/>
        <v>0</v>
      </c>
      <c r="HQ45" s="11">
        <f t="shared" si="3"/>
        <v>87.5</v>
      </c>
      <c r="HR45" s="11">
        <f t="shared" si="3"/>
        <v>6.25</v>
      </c>
      <c r="HS45" s="11">
        <f t="shared" si="3"/>
        <v>0</v>
      </c>
      <c r="HT45" s="11">
        <f t="shared" si="3"/>
        <v>93.75</v>
      </c>
      <c r="HU45" s="11">
        <f t="shared" si="3"/>
        <v>0</v>
      </c>
      <c r="HV45" s="11">
        <f t="shared" si="3"/>
        <v>0</v>
      </c>
      <c r="HW45" s="11">
        <f t="shared" si="3"/>
        <v>93.75</v>
      </c>
      <c r="HX45" s="11">
        <f t="shared" si="3"/>
        <v>0</v>
      </c>
      <c r="HY45" s="11">
        <f t="shared" si="3"/>
        <v>0</v>
      </c>
      <c r="HZ45" s="11">
        <f t="shared" si="3"/>
        <v>43.75</v>
      </c>
      <c r="IA45" s="11">
        <f t="shared" si="3"/>
        <v>31.25</v>
      </c>
      <c r="IB45" s="11">
        <f t="shared" si="3"/>
        <v>18.75</v>
      </c>
      <c r="IC45" s="11">
        <f t="shared" si="3"/>
        <v>46.875</v>
      </c>
      <c r="ID45" s="11">
        <f t="shared" si="3"/>
        <v>34.375</v>
      </c>
      <c r="IE45" s="11">
        <f t="shared" si="3"/>
        <v>12.5</v>
      </c>
      <c r="IF45" s="11">
        <f t="shared" si="3"/>
        <v>93.75</v>
      </c>
      <c r="IG45" s="11">
        <f t="shared" si="3"/>
        <v>0</v>
      </c>
      <c r="IH45" s="11">
        <f t="shared" si="3"/>
        <v>0</v>
      </c>
      <c r="II45" s="11">
        <f t="shared" si="3"/>
        <v>93.75</v>
      </c>
      <c r="IJ45" s="11">
        <f t="shared" si="3"/>
        <v>0</v>
      </c>
      <c r="IK45" s="11">
        <f t="shared" si="3"/>
        <v>0</v>
      </c>
      <c r="IL45" s="11">
        <f t="shared" si="3"/>
        <v>93.75</v>
      </c>
      <c r="IM45" s="11">
        <f t="shared" si="3"/>
        <v>0</v>
      </c>
      <c r="IN45" s="11">
        <f t="shared" si="3"/>
        <v>0</v>
      </c>
      <c r="IO45" s="11">
        <f t="shared" si="3"/>
        <v>93.75</v>
      </c>
      <c r="IP45" s="11">
        <f t="shared" si="3"/>
        <v>0</v>
      </c>
      <c r="IQ45" s="11">
        <f t="shared" si="3"/>
        <v>0</v>
      </c>
      <c r="IR45" s="11">
        <f t="shared" si="3"/>
        <v>93.75</v>
      </c>
      <c r="IS45" s="11">
        <f t="shared" si="3"/>
        <v>0</v>
      </c>
      <c r="IT45" s="11">
        <f t="shared" si="3"/>
        <v>0</v>
      </c>
      <c r="IU45" s="11">
        <f t="shared" si="3"/>
        <v>93.75</v>
      </c>
      <c r="IV45" s="11">
        <f t="shared" si="3"/>
        <v>0</v>
      </c>
      <c r="IW45" s="11">
        <f t="shared" si="3"/>
        <v>0</v>
      </c>
      <c r="IX45" s="11">
        <f t="shared" si="3"/>
        <v>93.75</v>
      </c>
      <c r="IY45" s="11">
        <f t="shared" ref="IY45:LJ45" si="4">IY44/32%</f>
        <v>0</v>
      </c>
      <c r="IZ45" s="11">
        <f t="shared" si="4"/>
        <v>0</v>
      </c>
      <c r="JA45" s="11">
        <f t="shared" si="4"/>
        <v>50</v>
      </c>
      <c r="JB45" s="11">
        <f t="shared" si="4"/>
        <v>37.5</v>
      </c>
      <c r="JC45" s="11">
        <f t="shared" si="4"/>
        <v>6.25</v>
      </c>
      <c r="JD45" s="11">
        <f t="shared" si="4"/>
        <v>59.375</v>
      </c>
      <c r="JE45" s="11">
        <f t="shared" si="4"/>
        <v>34.375</v>
      </c>
      <c r="JF45" s="11">
        <f t="shared" si="4"/>
        <v>0</v>
      </c>
      <c r="JG45" s="11">
        <f t="shared" si="4"/>
        <v>84.375</v>
      </c>
      <c r="JH45" s="11">
        <f t="shared" si="4"/>
        <v>9.375</v>
      </c>
      <c r="JI45" s="11">
        <f t="shared" si="4"/>
        <v>0</v>
      </c>
      <c r="JJ45" s="11">
        <f t="shared" si="4"/>
        <v>65.625</v>
      </c>
      <c r="JK45" s="11">
        <f t="shared" si="4"/>
        <v>18.75</v>
      </c>
      <c r="JL45" s="11">
        <f t="shared" si="4"/>
        <v>9.375</v>
      </c>
      <c r="JM45" s="11">
        <f t="shared" si="4"/>
        <v>46.875</v>
      </c>
      <c r="JN45" s="11">
        <f t="shared" si="4"/>
        <v>34.375</v>
      </c>
      <c r="JO45" s="11">
        <f t="shared" si="4"/>
        <v>12.5</v>
      </c>
      <c r="JP45" s="11">
        <f t="shared" si="4"/>
        <v>40.625</v>
      </c>
      <c r="JQ45" s="11">
        <f t="shared" si="4"/>
        <v>25</v>
      </c>
      <c r="JR45" s="11">
        <f t="shared" si="4"/>
        <v>28.125</v>
      </c>
      <c r="JS45" s="11">
        <f t="shared" si="4"/>
        <v>75</v>
      </c>
      <c r="JT45" s="11">
        <f t="shared" si="4"/>
        <v>12.5</v>
      </c>
      <c r="JU45" s="11">
        <f t="shared" si="4"/>
        <v>6.25</v>
      </c>
      <c r="JV45" s="11">
        <f t="shared" si="4"/>
        <v>68.75</v>
      </c>
      <c r="JW45" s="11">
        <f t="shared" si="4"/>
        <v>25</v>
      </c>
      <c r="JX45" s="11">
        <f t="shared" si="4"/>
        <v>0</v>
      </c>
      <c r="JY45" s="11">
        <f t="shared" si="4"/>
        <v>78.125</v>
      </c>
      <c r="JZ45" s="11">
        <f t="shared" si="4"/>
        <v>15.625</v>
      </c>
      <c r="KA45" s="11">
        <f t="shared" si="4"/>
        <v>0</v>
      </c>
      <c r="KB45" s="11">
        <f t="shared" si="4"/>
        <v>37.5</v>
      </c>
      <c r="KC45" s="11">
        <f t="shared" si="4"/>
        <v>46.875</v>
      </c>
      <c r="KD45" s="11">
        <f t="shared" si="4"/>
        <v>9.375</v>
      </c>
      <c r="KE45" s="11">
        <f t="shared" si="4"/>
        <v>56.25</v>
      </c>
      <c r="KF45" s="11">
        <f t="shared" si="4"/>
        <v>25</v>
      </c>
      <c r="KG45" s="11">
        <f t="shared" si="4"/>
        <v>12.5</v>
      </c>
      <c r="KH45" s="11">
        <f t="shared" si="4"/>
        <v>93.75</v>
      </c>
      <c r="KI45" s="11">
        <f t="shared" si="4"/>
        <v>0</v>
      </c>
      <c r="KJ45" s="11">
        <f t="shared" si="4"/>
        <v>0</v>
      </c>
      <c r="KK45" s="11">
        <f t="shared" si="4"/>
        <v>93.75</v>
      </c>
      <c r="KL45" s="11">
        <f t="shared" si="4"/>
        <v>0</v>
      </c>
      <c r="KM45" s="11">
        <f t="shared" si="4"/>
        <v>0</v>
      </c>
      <c r="KN45" s="11">
        <f t="shared" si="4"/>
        <v>93.75</v>
      </c>
      <c r="KO45" s="11">
        <f t="shared" si="4"/>
        <v>0</v>
      </c>
      <c r="KP45" s="11">
        <f t="shared" si="4"/>
        <v>0</v>
      </c>
      <c r="KQ45" s="11">
        <f t="shared" si="4"/>
        <v>50</v>
      </c>
      <c r="KR45" s="11">
        <f t="shared" si="4"/>
        <v>21.875</v>
      </c>
      <c r="KS45" s="11">
        <f t="shared" si="4"/>
        <v>21.875</v>
      </c>
      <c r="KT45" s="11">
        <f t="shared" si="4"/>
        <v>65.625</v>
      </c>
      <c r="KU45" s="11">
        <f t="shared" si="4"/>
        <v>18.75</v>
      </c>
      <c r="KV45" s="11">
        <f t="shared" si="4"/>
        <v>9.375</v>
      </c>
      <c r="KW45" s="11">
        <f t="shared" si="4"/>
        <v>78.125</v>
      </c>
      <c r="KX45" s="11">
        <f t="shared" si="4"/>
        <v>18.75</v>
      </c>
      <c r="KY45" s="11">
        <f t="shared" si="4"/>
        <v>0</v>
      </c>
      <c r="KZ45" s="11">
        <f t="shared" si="4"/>
        <v>75</v>
      </c>
      <c r="LA45" s="11">
        <f t="shared" si="4"/>
        <v>18.75</v>
      </c>
      <c r="LB45" s="11">
        <f t="shared" si="4"/>
        <v>0</v>
      </c>
      <c r="LC45" s="11">
        <f t="shared" si="4"/>
        <v>75</v>
      </c>
      <c r="LD45" s="11">
        <f t="shared" si="4"/>
        <v>15.625</v>
      </c>
      <c r="LE45" s="11">
        <f t="shared" si="4"/>
        <v>3.125</v>
      </c>
      <c r="LF45" s="11">
        <f t="shared" si="4"/>
        <v>93.75</v>
      </c>
      <c r="LG45" s="11">
        <f t="shared" si="4"/>
        <v>0</v>
      </c>
      <c r="LH45" s="11">
        <f t="shared" si="4"/>
        <v>0</v>
      </c>
      <c r="LI45" s="11">
        <f t="shared" si="4"/>
        <v>93.75</v>
      </c>
      <c r="LJ45" s="11">
        <f t="shared" si="4"/>
        <v>0</v>
      </c>
      <c r="LK45" s="11">
        <f t="shared" ref="LK45:MO45" si="5">LK44/32%</f>
        <v>0</v>
      </c>
      <c r="LL45" s="11">
        <f t="shared" si="5"/>
        <v>50</v>
      </c>
      <c r="LM45" s="11">
        <f t="shared" si="5"/>
        <v>37.5</v>
      </c>
      <c r="LN45" s="11">
        <f t="shared" si="5"/>
        <v>9.375</v>
      </c>
      <c r="LO45" s="11">
        <f t="shared" si="5"/>
        <v>59.375</v>
      </c>
      <c r="LP45" s="11">
        <f t="shared" si="5"/>
        <v>31.25</v>
      </c>
      <c r="LQ45" s="11">
        <f t="shared" si="5"/>
        <v>3.125</v>
      </c>
      <c r="LR45" s="11">
        <f t="shared" si="5"/>
        <v>81.25</v>
      </c>
      <c r="LS45" s="11">
        <f t="shared" si="5"/>
        <v>9.375</v>
      </c>
      <c r="LT45" s="11">
        <f t="shared" si="5"/>
        <v>3.125</v>
      </c>
      <c r="LU45" s="11">
        <f t="shared" si="5"/>
        <v>87.5</v>
      </c>
      <c r="LV45" s="11">
        <f t="shared" si="5"/>
        <v>3.125</v>
      </c>
      <c r="LW45" s="11">
        <f t="shared" si="5"/>
        <v>3.125</v>
      </c>
      <c r="LX45" s="11">
        <f t="shared" si="5"/>
        <v>93.75</v>
      </c>
      <c r="LY45" s="11">
        <f t="shared" si="5"/>
        <v>0</v>
      </c>
      <c r="LZ45" s="11">
        <f t="shared" si="5"/>
        <v>0</v>
      </c>
      <c r="MA45" s="11">
        <f t="shared" si="5"/>
        <v>93.75</v>
      </c>
      <c r="MB45" s="11">
        <f t="shared" si="5"/>
        <v>0</v>
      </c>
      <c r="MC45" s="11">
        <f t="shared" si="5"/>
        <v>0</v>
      </c>
      <c r="MD45" s="11">
        <f t="shared" si="5"/>
        <v>62.5</v>
      </c>
      <c r="ME45" s="11">
        <f t="shared" si="5"/>
        <v>21.875</v>
      </c>
      <c r="MF45" s="11">
        <f t="shared" si="5"/>
        <v>9.375</v>
      </c>
      <c r="MG45" s="11">
        <f t="shared" si="5"/>
        <v>90.625</v>
      </c>
      <c r="MH45" s="11">
        <f t="shared" si="5"/>
        <v>3.125</v>
      </c>
      <c r="MI45" s="11">
        <f t="shared" si="5"/>
        <v>0</v>
      </c>
      <c r="MJ45" s="11">
        <f t="shared" si="5"/>
        <v>78.125</v>
      </c>
      <c r="MK45" s="11">
        <f t="shared" si="5"/>
        <v>9.375</v>
      </c>
      <c r="ML45" s="11">
        <f t="shared" si="5"/>
        <v>6.25</v>
      </c>
      <c r="MM45" s="11">
        <f t="shared" si="5"/>
        <v>81.25</v>
      </c>
      <c r="MN45" s="11">
        <f t="shared" si="5"/>
        <v>12.5</v>
      </c>
      <c r="MO45" s="11">
        <f t="shared" si="5"/>
        <v>0</v>
      </c>
    </row>
    <row r="47" spans="1:353" x14ac:dyDescent="0.25">
      <c r="B47" s="12" t="s">
        <v>3121</v>
      </c>
    </row>
    <row r="48" spans="1:353" x14ac:dyDescent="0.25">
      <c r="B48" t="s">
        <v>3122</v>
      </c>
      <c r="C48" t="s">
        <v>3140</v>
      </c>
      <c r="D48" s="45">
        <f>(C45+F45+I45+L45+O45+R45+X45+AA45+AD45+AG45+AJ45+AM45+AP45+AS45+AV45+AY45)/17</f>
        <v>80.147058823529406</v>
      </c>
    </row>
    <row r="49" spans="2:4" x14ac:dyDescent="0.25">
      <c r="B49" t="s">
        <v>3124</v>
      </c>
      <c r="C49" t="s">
        <v>3140</v>
      </c>
      <c r="D49">
        <f>(D45+G45+J45+M45+P45+S45+V45+Y45+AB45+AE45+AH45+AK45+AN45+AQ45+AT45+AW45+AZ45)/17</f>
        <v>8.0882352941176467</v>
      </c>
    </row>
    <row r="50" spans="2:4" x14ac:dyDescent="0.25">
      <c r="B50" t="s">
        <v>3125</v>
      </c>
      <c r="C50" t="s">
        <v>3140</v>
      </c>
      <c r="D50">
        <f>(E45+H45+K45+N45+Q45+T45+W45+Z45+AC45+AF45+AI45+AL45+AO45+AR45+AU45+AX45+BA45)/17</f>
        <v>1.6544117647058822</v>
      </c>
    </row>
    <row r="52" spans="2:4" x14ac:dyDescent="0.25">
      <c r="B52" t="s">
        <v>3122</v>
      </c>
      <c r="C52" t="s">
        <v>3141</v>
      </c>
      <c r="D52">
        <f>(BB45+BE45+BH45+BK45+BN45+BQ45+BT45+BZ45+CC45+CF45+CI45+CL45+CO45+CR45+CU45+CX45+DA45+DD45+DG45+DM45+DP45+DS45+DV45)/25</f>
        <v>59.75</v>
      </c>
    </row>
    <row r="53" spans="2:4" x14ac:dyDescent="0.25">
      <c r="B53" t="s">
        <v>3124</v>
      </c>
      <c r="C53" t="s">
        <v>3141</v>
      </c>
      <c r="D53">
        <f>(BC45+BF45+BI45+BL45+BO45+BR45+BU45+BX45+CA45+CD45+CG45+CJ45+CM45+CP45+CS45+CV45+CY45+DB45+DE45+DH45+DK45+DN45+DQ45+DT45+DW45)/25</f>
        <v>18.375</v>
      </c>
    </row>
    <row r="54" spans="2:4" x14ac:dyDescent="0.25">
      <c r="B54" t="s">
        <v>3125</v>
      </c>
      <c r="C54" t="s">
        <v>3141</v>
      </c>
      <c r="D54">
        <f>(BD45+BG45+BJ45+BM45+BS45+BV45+BY45+CB45+CE45+CH45+CK45+CN45+CQ45+CT45+CW45+CZ45+DC45+DF45+DI45+DL45+DO45+DR45+DU45+DX45)/25</f>
        <v>8.25</v>
      </c>
    </row>
    <row r="56" spans="2:4" x14ac:dyDescent="0.25">
      <c r="B56" t="s">
        <v>3122</v>
      </c>
      <c r="C56" t="s">
        <v>3142</v>
      </c>
      <c r="D56">
        <f>(DY45+EB45+EE45+EH45+EK45+EN45+EQ45+ET45+EW45)/9</f>
        <v>72.569444444444443</v>
      </c>
    </row>
    <row r="57" spans="2:4" x14ac:dyDescent="0.25">
      <c r="B57" t="s">
        <v>3124</v>
      </c>
      <c r="C57" t="s">
        <v>3142</v>
      </c>
      <c r="D57">
        <f>(DZ45+EC45+EF45+EI45+EL45+EO45+ER45+EU45+EX45)/9</f>
        <v>17.013888888888889</v>
      </c>
    </row>
    <row r="58" spans="2:4" x14ac:dyDescent="0.25">
      <c r="B58" t="s">
        <v>3125</v>
      </c>
      <c r="C58" t="s">
        <v>3142</v>
      </c>
      <c r="D58">
        <f>(EA45+ED45+EG45+EJ45+EM45+EP45+ES45+EV45+EY45)/9</f>
        <v>4.166666666666667</v>
      </c>
    </row>
    <row r="60" spans="2:4" x14ac:dyDescent="0.25">
      <c r="B60" t="s">
        <v>3122</v>
      </c>
      <c r="C60" t="s">
        <v>3143</v>
      </c>
      <c r="D60">
        <f>(EZ45+FC45+FF45+FI45+FL45+FO45+FR45+FU45+FX45+GA45+GD45+GG45+GM45+GP45+GS45+GV45+GY45+HB45+HE45+HH45+HK45+HN45+HQ45+HT45+HW45+HZ45+IC45+IF45+II45+IL45+IO45+IR45+IU45+IX45+JA45+JD45+JG45+JJ45+JM45+JP45+JS45+JV45+JY45+KB45)/45</f>
        <v>75.763888888888886</v>
      </c>
    </row>
    <row r="61" spans="2:4" x14ac:dyDescent="0.25">
      <c r="B61" t="s">
        <v>3124</v>
      </c>
      <c r="C61" t="s">
        <v>3143</v>
      </c>
      <c r="D61">
        <f>(FA45+FD45+FG45+FJ45+FM45+FP45+FS45+FV45+FY45+GB45+GE45+GH45+GK45+GN45+GQ45+GT45+GW45+GZ45+HC45+HF45+HI45+HL45+HO45+HR45+HU45+HX45+IA45+ID45+IG45+IJ45+IM45+IP45+IS45+IV45+IY45+JB45+JE45+JH45+JK45+JN45+JQ45+JT45+JW45+JZ45+KC45)/45</f>
        <v>14.027777777777779</v>
      </c>
    </row>
    <row r="62" spans="2:4" x14ac:dyDescent="0.25">
      <c r="B62" t="s">
        <v>3125</v>
      </c>
      <c r="C62" t="s">
        <v>3143</v>
      </c>
      <c r="D62">
        <f>(FB45+FE45+FH45+FK45+FN45+FQ45+FT45+FW45+FZ45+GC45+GF45+GI45+GL45+GO45+GR45+GU45+GX45+HA45+HD45+HG45+HJ45+HM45+HP45+HS45+HV45+HY45+IB45+IE45+IH45+IK45+IN45+IQ45+IT45+IW45+IZ45+JC45+JF45+JI45+JL45+JO45+JR45+JU45+JX45+KA45+KD45)/45</f>
        <v>2.7777777777777777</v>
      </c>
    </row>
    <row r="64" spans="2:4" x14ac:dyDescent="0.25">
      <c r="B64" t="s">
        <v>3122</v>
      </c>
      <c r="C64" t="s">
        <v>3144</v>
      </c>
      <c r="D64">
        <f>(KE45+KH45+KK45+KN45+KQ45+KT45+KW45+KZ45+LC45+LF45+LI45+LL45+LO45+LR45+LU45+LX45+MA45+MD45+MG45+MJ45+MM45)/21</f>
        <v>78.422619047619051</v>
      </c>
    </row>
    <row r="65" spans="2:4" x14ac:dyDescent="0.25">
      <c r="B65" t="s">
        <v>3124</v>
      </c>
      <c r="C65" t="s">
        <v>3144</v>
      </c>
      <c r="D65">
        <f>(KG45+KJ45+KM45+KP45+KS45+KV45+KY45+LB45+LE45+LH45+LK45+LN45+LQ45+LT45+LW45+LZ45+MC45+MF45+MI45+ML45+MO45)/21</f>
        <v>3.8690476190476191</v>
      </c>
    </row>
    <row r="66" spans="2:4" x14ac:dyDescent="0.25">
      <c r="B66" t="s">
        <v>3125</v>
      </c>
      <c r="C66" t="s">
        <v>3144</v>
      </c>
      <c r="D66">
        <f>(KG45+KJ45+KM45+KP45+KS45+KV45+KY45+LB45+LE45+LH45+LK45+LN45+LQ45+LT45+LW45+LZ45+MC45+MF45+MI45+ML45+MO45)/21</f>
        <v>3.8690476190476191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5:B45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44:B44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E45" sqref="E45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88" t="s">
        <v>0</v>
      </c>
      <c r="B4" s="88" t="s">
        <v>321</v>
      </c>
      <c r="C4" s="95" t="s">
        <v>1117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64" t="s">
        <v>974</v>
      </c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92"/>
      <c r="DY4" s="64" t="s">
        <v>974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92"/>
      <c r="FO4" s="64" t="s">
        <v>974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74" t="s">
        <v>1118</v>
      </c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103" t="s">
        <v>985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118" t="s">
        <v>985</v>
      </c>
      <c r="JH4" s="118"/>
      <c r="JI4" s="118"/>
      <c r="JJ4" s="118"/>
      <c r="JK4" s="118"/>
      <c r="JL4" s="118"/>
      <c r="JM4" s="118"/>
      <c r="JN4" s="118"/>
      <c r="JO4" s="118"/>
      <c r="JP4" s="118"/>
      <c r="JQ4" s="118"/>
      <c r="JR4" s="118"/>
      <c r="JS4" s="118"/>
      <c r="JT4" s="118"/>
      <c r="JU4" s="118"/>
      <c r="JV4" s="118"/>
      <c r="JW4" s="118"/>
      <c r="JX4" s="118"/>
      <c r="JY4" s="118"/>
      <c r="JZ4" s="118"/>
      <c r="KA4" s="118"/>
      <c r="KB4" s="118"/>
      <c r="KC4" s="118"/>
      <c r="KD4" s="118"/>
      <c r="KE4" s="118"/>
      <c r="KF4" s="118"/>
      <c r="KG4" s="118"/>
      <c r="KH4" s="118"/>
      <c r="KI4" s="118"/>
      <c r="KJ4" s="118"/>
      <c r="KK4" s="118"/>
      <c r="KL4" s="118"/>
      <c r="KM4" s="118"/>
      <c r="KN4" s="62" t="s">
        <v>985</v>
      </c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3"/>
      <c r="LR4" s="61" t="s">
        <v>985</v>
      </c>
      <c r="LS4" s="62"/>
      <c r="LT4" s="62"/>
      <c r="LU4" s="62"/>
      <c r="LV4" s="62"/>
      <c r="LW4" s="62"/>
      <c r="LX4" s="62"/>
      <c r="LY4" s="62"/>
      <c r="LZ4" s="62"/>
      <c r="MA4" s="62"/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3"/>
      <c r="NB4" s="64" t="s">
        <v>985</v>
      </c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55" t="s">
        <v>1119</v>
      </c>
      <c r="OS4" s="55"/>
      <c r="OT4" s="55"/>
      <c r="OU4" s="55"/>
      <c r="OV4" s="55"/>
      <c r="OW4" s="55"/>
      <c r="OX4" s="55"/>
      <c r="OY4" s="55"/>
      <c r="OZ4" s="55"/>
      <c r="PA4" s="55"/>
      <c r="PB4" s="55"/>
      <c r="PC4" s="55"/>
      <c r="PD4" s="55"/>
      <c r="PE4" s="55"/>
      <c r="PF4" s="55"/>
      <c r="PG4" s="55"/>
      <c r="PH4" s="55"/>
      <c r="PI4" s="55"/>
      <c r="PJ4" s="55"/>
      <c r="PK4" s="55"/>
      <c r="PL4" s="55"/>
      <c r="PM4" s="55"/>
      <c r="PN4" s="55"/>
      <c r="PO4" s="55"/>
      <c r="PP4" s="55"/>
      <c r="PQ4" s="55"/>
      <c r="PR4" s="55"/>
      <c r="PS4" s="55"/>
      <c r="PT4" s="55"/>
      <c r="PU4" s="55"/>
      <c r="PV4" s="55"/>
      <c r="PW4" s="55"/>
      <c r="PX4" s="55"/>
      <c r="PY4" s="55"/>
      <c r="PZ4" s="55"/>
      <c r="QA4" s="55"/>
      <c r="QB4" s="55"/>
      <c r="QC4" s="55"/>
      <c r="QD4" s="55"/>
      <c r="QE4" s="55"/>
      <c r="QF4" s="55"/>
      <c r="QG4" s="55"/>
      <c r="QH4" s="55"/>
      <c r="QI4" s="55"/>
      <c r="QJ4" s="55"/>
      <c r="QK4" s="55"/>
      <c r="QL4" s="55"/>
      <c r="QM4" s="55"/>
      <c r="QN4" s="55"/>
      <c r="QO4" s="55"/>
      <c r="QP4" s="55"/>
      <c r="QQ4" s="55"/>
      <c r="QR4" s="55"/>
      <c r="QS4" s="55"/>
      <c r="QT4" s="55"/>
      <c r="QU4" s="55"/>
      <c r="QV4" s="55"/>
      <c r="QW4" s="55"/>
      <c r="QX4" s="55"/>
      <c r="QY4" s="55"/>
      <c r="QZ4" s="55"/>
      <c r="RA4" s="55"/>
      <c r="RB4" s="55"/>
      <c r="RC4" s="55"/>
      <c r="RD4" s="55"/>
      <c r="RE4" s="55"/>
      <c r="RF4" s="55"/>
      <c r="RG4" s="55"/>
      <c r="RH4" s="55"/>
      <c r="RI4" s="55"/>
      <c r="RJ4" s="55"/>
      <c r="RK4" s="55"/>
      <c r="RL4" s="55"/>
      <c r="RM4" s="55"/>
      <c r="RN4" s="55"/>
      <c r="RO4" s="55"/>
      <c r="RP4" s="55"/>
      <c r="RQ4" s="55"/>
      <c r="RR4" s="55"/>
      <c r="RS4" s="55"/>
      <c r="RT4" s="55"/>
      <c r="RU4" s="55"/>
      <c r="RV4" s="55"/>
      <c r="RW4" s="55"/>
      <c r="RX4" s="55"/>
      <c r="RY4" s="55"/>
      <c r="RZ4" s="55"/>
      <c r="SA4" s="55"/>
      <c r="SB4" s="55"/>
      <c r="SC4" s="55"/>
      <c r="SD4" s="55"/>
      <c r="SE4" s="55"/>
      <c r="SF4" s="55"/>
      <c r="SG4" s="55"/>
      <c r="SH4" s="55"/>
      <c r="SI4" s="55"/>
      <c r="SJ4" s="55"/>
      <c r="SK4" s="55"/>
      <c r="SL4" s="55"/>
      <c r="SM4" s="55"/>
      <c r="SN4" s="55"/>
      <c r="SO4" s="55"/>
      <c r="SP4" s="55"/>
      <c r="SQ4" s="55"/>
      <c r="SR4" s="55"/>
      <c r="SS4" s="55"/>
      <c r="ST4" s="55"/>
      <c r="SU4" s="55"/>
      <c r="SV4" s="55"/>
      <c r="SW4" s="55"/>
      <c r="SX4" s="55"/>
      <c r="SY4" s="55"/>
      <c r="SZ4" s="55"/>
      <c r="TA4" s="55"/>
      <c r="TB4" s="55"/>
      <c r="TC4" s="55"/>
      <c r="TD4" s="55"/>
      <c r="TE4" s="55"/>
      <c r="TF4" s="55"/>
      <c r="TG4" s="55"/>
    </row>
    <row r="5" spans="1:527" ht="13.5" customHeight="1" x14ac:dyDescent="0.25">
      <c r="A5" s="88"/>
      <c r="B5" s="88"/>
      <c r="C5" s="80" t="s">
        <v>973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1" t="s">
        <v>975</v>
      </c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8"/>
      <c r="DY5" s="99" t="s">
        <v>976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1"/>
      <c r="FO5" s="99" t="s">
        <v>1113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80" t="s">
        <v>1115</v>
      </c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98" t="s">
        <v>986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58" t="s">
        <v>979</v>
      </c>
      <c r="JH5" s="59"/>
      <c r="JI5" s="59"/>
      <c r="JJ5" s="59"/>
      <c r="JK5" s="59"/>
      <c r="JL5" s="59"/>
      <c r="JM5" s="59"/>
      <c r="JN5" s="59"/>
      <c r="JO5" s="59"/>
      <c r="JP5" s="59"/>
      <c r="JQ5" s="59"/>
      <c r="JR5" s="59"/>
      <c r="JS5" s="59"/>
      <c r="JT5" s="59"/>
      <c r="JU5" s="59"/>
      <c r="JV5" s="59"/>
      <c r="JW5" s="59"/>
      <c r="JX5" s="59"/>
      <c r="JY5" s="59"/>
      <c r="JZ5" s="59"/>
      <c r="KA5" s="59"/>
      <c r="KB5" s="59"/>
      <c r="KC5" s="59"/>
      <c r="KD5" s="59"/>
      <c r="KE5" s="59"/>
      <c r="KF5" s="59"/>
      <c r="KG5" s="59"/>
      <c r="KH5" s="59"/>
      <c r="KI5" s="59"/>
      <c r="KJ5" s="59"/>
      <c r="KK5" s="59"/>
      <c r="KL5" s="59"/>
      <c r="KM5" s="60"/>
      <c r="KN5" s="120" t="s">
        <v>987</v>
      </c>
      <c r="KO5" s="120"/>
      <c r="KP5" s="120"/>
      <c r="KQ5" s="120"/>
      <c r="KR5" s="120"/>
      <c r="KS5" s="120"/>
      <c r="KT5" s="120"/>
      <c r="KU5" s="120"/>
      <c r="KV5" s="120"/>
      <c r="KW5" s="120"/>
      <c r="KX5" s="120"/>
      <c r="KY5" s="120"/>
      <c r="KZ5" s="120"/>
      <c r="LA5" s="120"/>
      <c r="LB5" s="120"/>
      <c r="LC5" s="120"/>
      <c r="LD5" s="120"/>
      <c r="LE5" s="120"/>
      <c r="LF5" s="120"/>
      <c r="LG5" s="120"/>
      <c r="LH5" s="120"/>
      <c r="LI5" s="120"/>
      <c r="LJ5" s="120"/>
      <c r="LK5" s="120"/>
      <c r="LL5" s="120"/>
      <c r="LM5" s="120"/>
      <c r="LN5" s="120"/>
      <c r="LO5" s="120"/>
      <c r="LP5" s="120"/>
      <c r="LQ5" s="120"/>
      <c r="LR5" s="123" t="s">
        <v>988</v>
      </c>
      <c r="LS5" s="124"/>
      <c r="LT5" s="124"/>
      <c r="LU5" s="124"/>
      <c r="LV5" s="124"/>
      <c r="LW5" s="124"/>
      <c r="LX5" s="124"/>
      <c r="LY5" s="124"/>
      <c r="LZ5" s="124"/>
      <c r="MA5" s="124"/>
      <c r="MB5" s="124"/>
      <c r="MC5" s="124"/>
      <c r="MD5" s="124"/>
      <c r="ME5" s="124"/>
      <c r="MF5" s="124"/>
      <c r="MG5" s="124"/>
      <c r="MH5" s="124"/>
      <c r="MI5" s="124"/>
      <c r="MJ5" s="124"/>
      <c r="MK5" s="124"/>
      <c r="ML5" s="124"/>
      <c r="MM5" s="124"/>
      <c r="MN5" s="124"/>
      <c r="MO5" s="124"/>
      <c r="MP5" s="124"/>
      <c r="MQ5" s="124"/>
      <c r="MR5" s="124"/>
      <c r="MS5" s="124"/>
      <c r="MT5" s="124"/>
      <c r="MU5" s="124"/>
      <c r="MV5" s="124"/>
      <c r="MW5" s="124"/>
      <c r="MX5" s="124"/>
      <c r="MY5" s="124"/>
      <c r="MZ5" s="124"/>
      <c r="NA5" s="125"/>
      <c r="NB5" s="58" t="s">
        <v>59</v>
      </c>
      <c r="NC5" s="59"/>
      <c r="ND5" s="59"/>
      <c r="NE5" s="59"/>
      <c r="NF5" s="59"/>
      <c r="NG5" s="59"/>
      <c r="NH5" s="59"/>
      <c r="NI5" s="59"/>
      <c r="NJ5" s="59"/>
      <c r="NK5" s="59"/>
      <c r="NL5" s="59"/>
      <c r="NM5" s="59"/>
      <c r="NN5" s="59"/>
      <c r="NO5" s="59"/>
      <c r="NP5" s="59"/>
      <c r="NQ5" s="59"/>
      <c r="NR5" s="59"/>
      <c r="NS5" s="59"/>
      <c r="NT5" s="59"/>
      <c r="NU5" s="59"/>
      <c r="NV5" s="59"/>
      <c r="NW5" s="59"/>
      <c r="NX5" s="59"/>
      <c r="NY5" s="59"/>
      <c r="NZ5" s="59"/>
      <c r="OA5" s="59"/>
      <c r="OB5" s="59"/>
      <c r="OC5" s="59"/>
      <c r="OD5" s="59"/>
      <c r="OE5" s="59"/>
      <c r="OF5" s="59"/>
      <c r="OG5" s="59"/>
      <c r="OH5" s="59"/>
      <c r="OI5" s="59"/>
      <c r="OJ5" s="59"/>
      <c r="OK5" s="59"/>
      <c r="OL5" s="59"/>
      <c r="OM5" s="59"/>
      <c r="ON5" s="59"/>
      <c r="OO5" s="59"/>
      <c r="OP5" s="59"/>
      <c r="OQ5" s="59"/>
      <c r="OR5" s="57" t="s">
        <v>981</v>
      </c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</row>
    <row r="6" spans="1:527" ht="15.75" hidden="1" x14ac:dyDescent="0.25">
      <c r="A6" s="88"/>
      <c r="B6" s="88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88"/>
      <c r="B7" s="88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88"/>
      <c r="B8" s="88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88"/>
      <c r="B9" s="88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88"/>
      <c r="B10" s="88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88"/>
      <c r="B11" s="88"/>
      <c r="C11" s="83" t="s">
        <v>151</v>
      </c>
      <c r="D11" s="67" t="s">
        <v>2</v>
      </c>
      <c r="E11" s="67" t="s">
        <v>3</v>
      </c>
      <c r="F11" s="80" t="s">
        <v>152</v>
      </c>
      <c r="G11" s="80" t="s">
        <v>4</v>
      </c>
      <c r="H11" s="80" t="s">
        <v>5</v>
      </c>
      <c r="I11" s="80" t="s">
        <v>202</v>
      </c>
      <c r="J11" s="80" t="s">
        <v>6</v>
      </c>
      <c r="K11" s="80" t="s">
        <v>7</v>
      </c>
      <c r="L11" s="67" t="s">
        <v>153</v>
      </c>
      <c r="M11" s="67" t="s">
        <v>6</v>
      </c>
      <c r="N11" s="67" t="s">
        <v>7</v>
      </c>
      <c r="O11" s="67" t="s">
        <v>154</v>
      </c>
      <c r="P11" s="67" t="s">
        <v>8</v>
      </c>
      <c r="Q11" s="67" t="s">
        <v>1</v>
      </c>
      <c r="R11" s="67" t="s">
        <v>155</v>
      </c>
      <c r="S11" s="67" t="s">
        <v>3</v>
      </c>
      <c r="T11" s="67" t="s">
        <v>9</v>
      </c>
      <c r="U11" s="67" t="s">
        <v>156</v>
      </c>
      <c r="V11" s="67" t="s">
        <v>3</v>
      </c>
      <c r="W11" s="67" t="s">
        <v>9</v>
      </c>
      <c r="X11" s="76" t="s">
        <v>157</v>
      </c>
      <c r="Y11" s="82" t="s">
        <v>7</v>
      </c>
      <c r="Z11" s="83" t="s">
        <v>10</v>
      </c>
      <c r="AA11" s="67" t="s">
        <v>158</v>
      </c>
      <c r="AB11" s="67" t="s">
        <v>11</v>
      </c>
      <c r="AC11" s="67" t="s">
        <v>12</v>
      </c>
      <c r="AD11" s="67" t="s">
        <v>159</v>
      </c>
      <c r="AE11" s="67" t="s">
        <v>1</v>
      </c>
      <c r="AF11" s="67" t="s">
        <v>2</v>
      </c>
      <c r="AG11" s="67" t="s">
        <v>160</v>
      </c>
      <c r="AH11" s="67" t="s">
        <v>9</v>
      </c>
      <c r="AI11" s="67" t="s">
        <v>4</v>
      </c>
      <c r="AJ11" s="81" t="s">
        <v>161</v>
      </c>
      <c r="AK11" s="97"/>
      <c r="AL11" s="97"/>
      <c r="AM11" s="81" t="s">
        <v>162</v>
      </c>
      <c r="AN11" s="97"/>
      <c r="AO11" s="97"/>
      <c r="AP11" s="81" t="s">
        <v>163</v>
      </c>
      <c r="AQ11" s="97"/>
      <c r="AR11" s="97"/>
      <c r="AS11" s="81" t="s">
        <v>164</v>
      </c>
      <c r="AT11" s="97"/>
      <c r="AU11" s="97"/>
      <c r="AV11" s="80" t="s">
        <v>165</v>
      </c>
      <c r="AW11" s="80"/>
      <c r="AX11" s="80"/>
      <c r="AY11" s="126" t="s">
        <v>166</v>
      </c>
      <c r="AZ11" s="127"/>
      <c r="BA11" s="128"/>
      <c r="BB11" s="76" t="s">
        <v>207</v>
      </c>
      <c r="BC11" s="82"/>
      <c r="BD11" s="83"/>
      <c r="BE11" s="76" t="s">
        <v>208</v>
      </c>
      <c r="BF11" s="82"/>
      <c r="BG11" s="83"/>
      <c r="BH11" s="76" t="s">
        <v>209</v>
      </c>
      <c r="BI11" s="82"/>
      <c r="BJ11" s="83"/>
      <c r="BK11" s="76" t="s">
        <v>210</v>
      </c>
      <c r="BL11" s="82"/>
      <c r="BM11" s="83"/>
      <c r="BN11" s="76" t="s">
        <v>211</v>
      </c>
      <c r="BO11" s="82"/>
      <c r="BP11" s="83"/>
      <c r="BQ11" s="83" t="s">
        <v>167</v>
      </c>
      <c r="BR11" s="67"/>
      <c r="BS11" s="67"/>
      <c r="BT11" s="76" t="s">
        <v>168</v>
      </c>
      <c r="BU11" s="82"/>
      <c r="BV11" s="83"/>
      <c r="BW11" s="76" t="s">
        <v>203</v>
      </c>
      <c r="BX11" s="82"/>
      <c r="BY11" s="83"/>
      <c r="BZ11" s="67" t="s">
        <v>169</v>
      </c>
      <c r="CA11" s="67"/>
      <c r="CB11" s="67"/>
      <c r="CC11" s="67" t="s">
        <v>170</v>
      </c>
      <c r="CD11" s="67"/>
      <c r="CE11" s="67"/>
      <c r="CF11" s="67" t="s">
        <v>171</v>
      </c>
      <c r="CG11" s="67"/>
      <c r="CH11" s="67"/>
      <c r="CI11" s="56" t="s">
        <v>172</v>
      </c>
      <c r="CJ11" s="56"/>
      <c r="CK11" s="56"/>
      <c r="CL11" s="67" t="s">
        <v>173</v>
      </c>
      <c r="CM11" s="67"/>
      <c r="CN11" s="67"/>
      <c r="CO11" s="67" t="s">
        <v>174</v>
      </c>
      <c r="CP11" s="67"/>
      <c r="CQ11" s="67"/>
      <c r="CR11" s="67" t="s">
        <v>175</v>
      </c>
      <c r="CS11" s="67"/>
      <c r="CT11" s="67"/>
      <c r="CU11" s="67" t="s">
        <v>176</v>
      </c>
      <c r="CV11" s="67"/>
      <c r="CW11" s="67"/>
      <c r="CX11" s="67" t="s">
        <v>177</v>
      </c>
      <c r="CY11" s="67"/>
      <c r="CZ11" s="67"/>
      <c r="DA11" s="56" t="s">
        <v>204</v>
      </c>
      <c r="DB11" s="56"/>
      <c r="DC11" s="56"/>
      <c r="DD11" s="56" t="s">
        <v>178</v>
      </c>
      <c r="DE11" s="56"/>
      <c r="DF11" s="66"/>
      <c r="DG11" s="80" t="s">
        <v>179</v>
      </c>
      <c r="DH11" s="80"/>
      <c r="DI11" s="80"/>
      <c r="DJ11" s="80" t="s">
        <v>180</v>
      </c>
      <c r="DK11" s="80"/>
      <c r="DL11" s="80"/>
      <c r="DM11" s="57" t="s">
        <v>181</v>
      </c>
      <c r="DN11" s="57"/>
      <c r="DO11" s="57"/>
      <c r="DP11" s="80" t="s">
        <v>182</v>
      </c>
      <c r="DQ11" s="80"/>
      <c r="DR11" s="80"/>
      <c r="DS11" s="80" t="s">
        <v>183</v>
      </c>
      <c r="DT11" s="80"/>
      <c r="DU11" s="81"/>
      <c r="DV11" s="80" t="s">
        <v>184</v>
      </c>
      <c r="DW11" s="80"/>
      <c r="DX11" s="80"/>
      <c r="DY11" s="80" t="s">
        <v>185</v>
      </c>
      <c r="DZ11" s="80"/>
      <c r="EA11" s="80"/>
      <c r="EB11" s="80" t="s">
        <v>186</v>
      </c>
      <c r="EC11" s="80"/>
      <c r="ED11" s="80"/>
      <c r="EE11" s="80" t="s">
        <v>205</v>
      </c>
      <c r="EF11" s="80"/>
      <c r="EG11" s="80"/>
      <c r="EH11" s="80" t="s">
        <v>187</v>
      </c>
      <c r="EI11" s="80"/>
      <c r="EJ11" s="80"/>
      <c r="EK11" s="80" t="s">
        <v>188</v>
      </c>
      <c r="EL11" s="80"/>
      <c r="EM11" s="80"/>
      <c r="EN11" s="80" t="s">
        <v>189</v>
      </c>
      <c r="EO11" s="80"/>
      <c r="EP11" s="80"/>
      <c r="EQ11" s="80" t="s">
        <v>190</v>
      </c>
      <c r="ER11" s="80"/>
      <c r="ES11" s="80"/>
      <c r="ET11" s="80" t="s">
        <v>191</v>
      </c>
      <c r="EU11" s="80"/>
      <c r="EV11" s="80"/>
      <c r="EW11" s="80" t="s">
        <v>192</v>
      </c>
      <c r="EX11" s="80"/>
      <c r="EY11" s="81"/>
      <c r="EZ11" s="99" t="s">
        <v>212</v>
      </c>
      <c r="FA11" s="100"/>
      <c r="FB11" s="101"/>
      <c r="FC11" s="99" t="s">
        <v>213</v>
      </c>
      <c r="FD11" s="100"/>
      <c r="FE11" s="101"/>
      <c r="FF11" s="99" t="s">
        <v>214</v>
      </c>
      <c r="FG11" s="100"/>
      <c r="FH11" s="101"/>
      <c r="FI11" s="99" t="s">
        <v>215</v>
      </c>
      <c r="FJ11" s="100"/>
      <c r="FK11" s="101"/>
      <c r="FL11" s="99" t="s">
        <v>216</v>
      </c>
      <c r="FM11" s="100"/>
      <c r="FN11" s="101"/>
      <c r="FO11" s="99" t="s">
        <v>217</v>
      </c>
      <c r="FP11" s="100"/>
      <c r="FQ11" s="101"/>
      <c r="FR11" s="99" t="s">
        <v>218</v>
      </c>
      <c r="FS11" s="100"/>
      <c r="FT11" s="101"/>
      <c r="FU11" s="99" t="s">
        <v>219</v>
      </c>
      <c r="FV11" s="100"/>
      <c r="FW11" s="101"/>
      <c r="FX11" s="99" t="s">
        <v>220</v>
      </c>
      <c r="FY11" s="100"/>
      <c r="FZ11" s="101"/>
      <c r="GA11" s="99" t="s">
        <v>221</v>
      </c>
      <c r="GB11" s="100"/>
      <c r="GC11" s="101"/>
      <c r="GD11" s="99" t="s">
        <v>222</v>
      </c>
      <c r="GE11" s="100"/>
      <c r="GF11" s="101"/>
      <c r="GG11" s="99" t="s">
        <v>223</v>
      </c>
      <c r="GH11" s="100"/>
      <c r="GI11" s="101"/>
      <c r="GJ11" s="99" t="s">
        <v>224</v>
      </c>
      <c r="GK11" s="100"/>
      <c r="GL11" s="101"/>
      <c r="GM11" s="57" t="s">
        <v>1204</v>
      </c>
      <c r="GN11" s="57"/>
      <c r="GO11" s="57"/>
      <c r="GP11" s="57" t="s">
        <v>1205</v>
      </c>
      <c r="GQ11" s="57"/>
      <c r="GR11" s="57"/>
      <c r="GS11" s="57" t="s">
        <v>1206</v>
      </c>
      <c r="GT11" s="57"/>
      <c r="GU11" s="57"/>
      <c r="GV11" s="57" t="s">
        <v>1207</v>
      </c>
      <c r="GW11" s="57"/>
      <c r="GX11" s="57"/>
      <c r="GY11" s="57" t="s">
        <v>1208</v>
      </c>
      <c r="GZ11" s="57"/>
      <c r="HA11" s="57"/>
      <c r="HB11" s="57" t="s">
        <v>1209</v>
      </c>
      <c r="HC11" s="57"/>
      <c r="HD11" s="57"/>
      <c r="HE11" s="57" t="s">
        <v>1210</v>
      </c>
      <c r="HF11" s="57"/>
      <c r="HG11" s="57"/>
      <c r="HH11" s="57" t="s">
        <v>1211</v>
      </c>
      <c r="HI11" s="57"/>
      <c r="HJ11" s="57"/>
      <c r="HK11" s="57" t="s">
        <v>1212</v>
      </c>
      <c r="HL11" s="57"/>
      <c r="HM11" s="57"/>
      <c r="HN11" s="57" t="s">
        <v>1213</v>
      </c>
      <c r="HO11" s="57"/>
      <c r="HP11" s="57"/>
      <c r="HQ11" s="57" t="s">
        <v>1214</v>
      </c>
      <c r="HR11" s="57"/>
      <c r="HS11" s="57"/>
      <c r="HT11" s="57" t="s">
        <v>1215</v>
      </c>
      <c r="HU11" s="57"/>
      <c r="HV11" s="57"/>
      <c r="HW11" s="57" t="s">
        <v>1216</v>
      </c>
      <c r="HX11" s="57"/>
      <c r="HY11" s="57"/>
      <c r="HZ11" s="101" t="s">
        <v>193</v>
      </c>
      <c r="IA11" s="57"/>
      <c r="IB11" s="57"/>
      <c r="IC11" s="57" t="s">
        <v>194</v>
      </c>
      <c r="ID11" s="57"/>
      <c r="IE11" s="57"/>
      <c r="IF11" s="57" t="s">
        <v>206</v>
      </c>
      <c r="IG11" s="57"/>
      <c r="IH11" s="57"/>
      <c r="II11" s="57" t="s">
        <v>195</v>
      </c>
      <c r="IJ11" s="57"/>
      <c r="IK11" s="57"/>
      <c r="IL11" s="57" t="s">
        <v>196</v>
      </c>
      <c r="IM11" s="57"/>
      <c r="IN11" s="57"/>
      <c r="IO11" s="57" t="s">
        <v>197</v>
      </c>
      <c r="IP11" s="57"/>
      <c r="IQ11" s="57"/>
      <c r="IR11" s="57" t="s">
        <v>198</v>
      </c>
      <c r="IS11" s="57"/>
      <c r="IT11" s="57"/>
      <c r="IU11" s="114" t="s">
        <v>199</v>
      </c>
      <c r="IV11" s="115"/>
      <c r="IW11" s="116"/>
      <c r="IX11" s="114" t="s">
        <v>200</v>
      </c>
      <c r="IY11" s="115"/>
      <c r="IZ11" s="116"/>
      <c r="JA11" s="114" t="s">
        <v>201</v>
      </c>
      <c r="JB11" s="115"/>
      <c r="JC11" s="116"/>
      <c r="JD11" s="114" t="s">
        <v>225</v>
      </c>
      <c r="JE11" s="115"/>
      <c r="JF11" s="116"/>
      <c r="JG11" s="114" t="s">
        <v>226</v>
      </c>
      <c r="JH11" s="115"/>
      <c r="JI11" s="116"/>
      <c r="JJ11" s="114" t="s">
        <v>227</v>
      </c>
      <c r="JK11" s="115"/>
      <c r="JL11" s="116"/>
      <c r="JM11" s="114" t="s">
        <v>1159</v>
      </c>
      <c r="JN11" s="115"/>
      <c r="JO11" s="116"/>
      <c r="JP11" s="114" t="s">
        <v>1160</v>
      </c>
      <c r="JQ11" s="115"/>
      <c r="JR11" s="116"/>
      <c r="JS11" s="114" t="s">
        <v>1161</v>
      </c>
      <c r="JT11" s="115"/>
      <c r="JU11" s="116"/>
      <c r="JV11" s="114" t="s">
        <v>1162</v>
      </c>
      <c r="JW11" s="115"/>
      <c r="JX11" s="116"/>
      <c r="JY11" s="114" t="s">
        <v>1163</v>
      </c>
      <c r="JZ11" s="115"/>
      <c r="KA11" s="116"/>
      <c r="KB11" s="114" t="s">
        <v>1164</v>
      </c>
      <c r="KC11" s="115"/>
      <c r="KD11" s="116"/>
      <c r="KE11" s="99" t="s">
        <v>1165</v>
      </c>
      <c r="KF11" s="100"/>
      <c r="KG11" s="101"/>
      <c r="KH11" s="99" t="s">
        <v>1166</v>
      </c>
      <c r="KI11" s="100"/>
      <c r="KJ11" s="101"/>
      <c r="KK11" s="99" t="s">
        <v>1167</v>
      </c>
      <c r="KL11" s="100"/>
      <c r="KM11" s="101"/>
      <c r="KN11" s="114" t="s">
        <v>1168</v>
      </c>
      <c r="KO11" s="115"/>
      <c r="KP11" s="116"/>
      <c r="KQ11" s="114" t="s">
        <v>1169</v>
      </c>
      <c r="KR11" s="115"/>
      <c r="KS11" s="116"/>
      <c r="KT11" s="99" t="s">
        <v>1170</v>
      </c>
      <c r="KU11" s="100"/>
      <c r="KV11" s="101"/>
      <c r="KW11" s="99" t="s">
        <v>1171</v>
      </c>
      <c r="KX11" s="100"/>
      <c r="KY11" s="101"/>
      <c r="KZ11" s="99" t="s">
        <v>1172</v>
      </c>
      <c r="LA11" s="100"/>
      <c r="LB11" s="101"/>
      <c r="LC11" s="101" t="s">
        <v>1173</v>
      </c>
      <c r="LD11" s="57"/>
      <c r="LE11" s="57"/>
      <c r="LF11" s="57" t="s">
        <v>1174</v>
      </c>
      <c r="LG11" s="57"/>
      <c r="LH11" s="57"/>
      <c r="LI11" s="66" t="s">
        <v>1175</v>
      </c>
      <c r="LJ11" s="70"/>
      <c r="LK11" s="71"/>
      <c r="LL11" s="57" t="s">
        <v>1176</v>
      </c>
      <c r="LM11" s="57"/>
      <c r="LN11" s="57"/>
      <c r="LO11" s="57" t="s">
        <v>1177</v>
      </c>
      <c r="LP11" s="57"/>
      <c r="LQ11" s="57"/>
      <c r="LR11" s="57" t="s">
        <v>1178</v>
      </c>
      <c r="LS11" s="57"/>
      <c r="LT11" s="57"/>
      <c r="LU11" s="57" t="s">
        <v>1179</v>
      </c>
      <c r="LV11" s="57"/>
      <c r="LW11" s="57"/>
      <c r="LX11" s="57" t="s">
        <v>1180</v>
      </c>
      <c r="LY11" s="57"/>
      <c r="LZ11" s="57"/>
      <c r="MA11" s="57" t="s">
        <v>1181</v>
      </c>
      <c r="MB11" s="57"/>
      <c r="MC11" s="57"/>
      <c r="MD11" s="114" t="s">
        <v>1182</v>
      </c>
      <c r="ME11" s="115"/>
      <c r="MF11" s="116"/>
      <c r="MG11" s="114" t="s">
        <v>1183</v>
      </c>
      <c r="MH11" s="115"/>
      <c r="MI11" s="116"/>
      <c r="MJ11" s="114" t="s">
        <v>1184</v>
      </c>
      <c r="MK11" s="115"/>
      <c r="ML11" s="115"/>
      <c r="MM11" s="57" t="s">
        <v>1185</v>
      </c>
      <c r="MN11" s="57"/>
      <c r="MO11" s="57"/>
      <c r="MP11" s="114" t="s">
        <v>1186</v>
      </c>
      <c r="MQ11" s="115"/>
      <c r="MR11" s="116"/>
      <c r="MS11" s="114" t="s">
        <v>1187</v>
      </c>
      <c r="MT11" s="115"/>
      <c r="MU11" s="116"/>
      <c r="MV11" s="114" t="s">
        <v>1188</v>
      </c>
      <c r="MW11" s="115"/>
      <c r="MX11" s="116"/>
      <c r="MY11" s="114" t="s">
        <v>1189</v>
      </c>
      <c r="MZ11" s="115"/>
      <c r="NA11" s="116"/>
      <c r="NB11" s="114" t="s">
        <v>1190</v>
      </c>
      <c r="NC11" s="115"/>
      <c r="ND11" s="116"/>
      <c r="NE11" s="114" t="s">
        <v>1191</v>
      </c>
      <c r="NF11" s="115"/>
      <c r="NG11" s="116"/>
      <c r="NH11" s="114" t="s">
        <v>1192</v>
      </c>
      <c r="NI11" s="115"/>
      <c r="NJ11" s="116"/>
      <c r="NK11" s="114" t="s">
        <v>1193</v>
      </c>
      <c r="NL11" s="115"/>
      <c r="NM11" s="115"/>
      <c r="NN11" s="115" t="s">
        <v>1194</v>
      </c>
      <c r="NO11" s="115"/>
      <c r="NP11" s="115"/>
      <c r="NQ11" s="115" t="s">
        <v>1195</v>
      </c>
      <c r="NR11" s="115"/>
      <c r="NS11" s="115"/>
      <c r="NT11" s="115" t="s">
        <v>1196</v>
      </c>
      <c r="NU11" s="115"/>
      <c r="NV11" s="115"/>
      <c r="NW11" s="115" t="s">
        <v>1197</v>
      </c>
      <c r="NX11" s="115"/>
      <c r="NY11" s="115"/>
      <c r="NZ11" s="115" t="s">
        <v>1198</v>
      </c>
      <c r="OA11" s="115"/>
      <c r="OB11" s="115"/>
      <c r="OC11" s="115" t="s">
        <v>1199</v>
      </c>
      <c r="OD11" s="115"/>
      <c r="OE11" s="115"/>
      <c r="OF11" s="115" t="s">
        <v>1200</v>
      </c>
      <c r="OG11" s="115"/>
      <c r="OH11" s="115"/>
      <c r="OI11" s="115" t="s">
        <v>1201</v>
      </c>
      <c r="OJ11" s="115"/>
      <c r="OK11" s="115"/>
      <c r="OL11" s="115" t="s">
        <v>1202</v>
      </c>
      <c r="OM11" s="115"/>
      <c r="ON11" s="115"/>
      <c r="OO11" s="115" t="s">
        <v>1203</v>
      </c>
      <c r="OP11" s="115"/>
      <c r="OQ11" s="115"/>
      <c r="OR11" s="57" t="s">
        <v>1120</v>
      </c>
      <c r="OS11" s="57"/>
      <c r="OT11" s="57"/>
      <c r="OU11" s="57" t="s">
        <v>1121</v>
      </c>
      <c r="OV11" s="57"/>
      <c r="OW11" s="57"/>
      <c r="OX11" s="57" t="s">
        <v>1122</v>
      </c>
      <c r="OY11" s="57"/>
      <c r="OZ11" s="57"/>
      <c r="PA11" s="57" t="s">
        <v>1123</v>
      </c>
      <c r="PB11" s="57"/>
      <c r="PC11" s="57"/>
      <c r="PD11" s="57" t="s">
        <v>1124</v>
      </c>
      <c r="PE11" s="57"/>
      <c r="PF11" s="57"/>
      <c r="PG11" s="57" t="s">
        <v>1125</v>
      </c>
      <c r="PH11" s="57"/>
      <c r="PI11" s="57"/>
      <c r="PJ11" s="57" t="s">
        <v>1126</v>
      </c>
      <c r="PK11" s="57"/>
      <c r="PL11" s="57"/>
      <c r="PM11" s="57" t="s">
        <v>1127</v>
      </c>
      <c r="PN11" s="57"/>
      <c r="PO11" s="57"/>
      <c r="PP11" s="57" t="s">
        <v>1128</v>
      </c>
      <c r="PQ11" s="57"/>
      <c r="PR11" s="57"/>
      <c r="PS11" s="57" t="s">
        <v>1129</v>
      </c>
      <c r="PT11" s="57"/>
      <c r="PU11" s="57"/>
      <c r="PV11" s="57" t="s">
        <v>1130</v>
      </c>
      <c r="PW11" s="57"/>
      <c r="PX11" s="57"/>
      <c r="PY11" s="57" t="s">
        <v>1131</v>
      </c>
      <c r="PZ11" s="57"/>
      <c r="QA11" s="57"/>
      <c r="QB11" s="57" t="s">
        <v>1132</v>
      </c>
      <c r="QC11" s="57"/>
      <c r="QD11" s="57"/>
      <c r="QE11" s="57" t="s">
        <v>1133</v>
      </c>
      <c r="QF11" s="57"/>
      <c r="QG11" s="57"/>
      <c r="QH11" s="57" t="s">
        <v>1134</v>
      </c>
      <c r="QI11" s="57"/>
      <c r="QJ11" s="57"/>
      <c r="QK11" s="57" t="s">
        <v>1135</v>
      </c>
      <c r="QL11" s="57"/>
      <c r="QM11" s="57"/>
      <c r="QN11" s="57" t="s">
        <v>1136</v>
      </c>
      <c r="QO11" s="57"/>
      <c r="QP11" s="99"/>
      <c r="QQ11" s="57" t="s">
        <v>1137</v>
      </c>
      <c r="QR11" s="57"/>
      <c r="QS11" s="99"/>
      <c r="QT11" s="57" t="s">
        <v>1138</v>
      </c>
      <c r="QU11" s="57"/>
      <c r="QV11" s="99"/>
      <c r="QW11" s="57" t="s">
        <v>1139</v>
      </c>
      <c r="QX11" s="57"/>
      <c r="QY11" s="99"/>
      <c r="QZ11" s="99" t="s">
        <v>1140</v>
      </c>
      <c r="RA11" s="106"/>
      <c r="RB11" s="106"/>
      <c r="RC11" s="99" t="s">
        <v>1141</v>
      </c>
      <c r="RD11" s="100"/>
      <c r="RE11" s="101"/>
      <c r="RF11" s="99" t="s">
        <v>1142</v>
      </c>
      <c r="RG11" s="100"/>
      <c r="RH11" s="101"/>
      <c r="RI11" s="99" t="s">
        <v>1143</v>
      </c>
      <c r="RJ11" s="100"/>
      <c r="RK11" s="101"/>
      <c r="RL11" s="99" t="s">
        <v>1144</v>
      </c>
      <c r="RM11" s="100"/>
      <c r="RN11" s="101"/>
      <c r="RO11" s="99" t="s">
        <v>1145</v>
      </c>
      <c r="RP11" s="100"/>
      <c r="RQ11" s="101"/>
      <c r="RR11" s="99" t="s">
        <v>1146</v>
      </c>
      <c r="RS11" s="100"/>
      <c r="RT11" s="101"/>
      <c r="RU11" s="99" t="s">
        <v>1147</v>
      </c>
      <c r="RV11" s="100"/>
      <c r="RW11" s="101"/>
      <c r="RX11" s="99" t="s">
        <v>1148</v>
      </c>
      <c r="RY11" s="100"/>
      <c r="RZ11" s="101"/>
      <c r="SA11" s="99" t="s">
        <v>1149</v>
      </c>
      <c r="SB11" s="100"/>
      <c r="SC11" s="101"/>
      <c r="SD11" s="99" t="s">
        <v>1150</v>
      </c>
      <c r="SE11" s="100"/>
      <c r="SF11" s="101"/>
      <c r="SG11" s="99" t="s">
        <v>1151</v>
      </c>
      <c r="SH11" s="100"/>
      <c r="SI11" s="101"/>
      <c r="SJ11" s="99" t="s">
        <v>1152</v>
      </c>
      <c r="SK11" s="100"/>
      <c r="SL11" s="101"/>
      <c r="SM11" s="99" t="s">
        <v>1153</v>
      </c>
      <c r="SN11" s="100"/>
      <c r="SO11" s="101"/>
      <c r="SP11" s="99" t="s">
        <v>1154</v>
      </c>
      <c r="SQ11" s="100"/>
      <c r="SR11" s="101"/>
      <c r="SS11" s="99" t="s">
        <v>1155</v>
      </c>
      <c r="ST11" s="100"/>
      <c r="SU11" s="101"/>
      <c r="SV11" s="99" t="s">
        <v>1156</v>
      </c>
      <c r="SW11" s="100"/>
      <c r="SX11" s="101"/>
      <c r="SY11" s="99" t="s">
        <v>1157</v>
      </c>
      <c r="SZ11" s="100"/>
      <c r="TA11" s="101"/>
      <c r="TB11" s="99" t="s">
        <v>1158</v>
      </c>
      <c r="TC11" s="100"/>
      <c r="TD11" s="101"/>
      <c r="TE11" s="99" t="s">
        <v>2364</v>
      </c>
      <c r="TF11" s="100"/>
      <c r="TG11" s="101"/>
    </row>
    <row r="12" spans="1:527" ht="110.25" customHeight="1" thickBot="1" x14ac:dyDescent="0.3">
      <c r="A12" s="88"/>
      <c r="B12" s="88"/>
      <c r="C12" s="108" t="s">
        <v>1721</v>
      </c>
      <c r="D12" s="109"/>
      <c r="E12" s="110"/>
      <c r="F12" s="108" t="s">
        <v>1725</v>
      </c>
      <c r="G12" s="109"/>
      <c r="H12" s="110"/>
      <c r="I12" s="108" t="s">
        <v>1729</v>
      </c>
      <c r="J12" s="109"/>
      <c r="K12" s="110"/>
      <c r="L12" s="108" t="s">
        <v>1733</v>
      </c>
      <c r="M12" s="109"/>
      <c r="N12" s="110"/>
      <c r="O12" s="108" t="s">
        <v>1737</v>
      </c>
      <c r="P12" s="109"/>
      <c r="Q12" s="110"/>
      <c r="R12" s="108" t="s">
        <v>1741</v>
      </c>
      <c r="S12" s="109"/>
      <c r="T12" s="110"/>
      <c r="U12" s="108" t="s">
        <v>1745</v>
      </c>
      <c r="V12" s="109"/>
      <c r="W12" s="110"/>
      <c r="X12" s="108" t="s">
        <v>1749</v>
      </c>
      <c r="Y12" s="109"/>
      <c r="Z12" s="110"/>
      <c r="AA12" s="108" t="s">
        <v>1753</v>
      </c>
      <c r="AB12" s="109"/>
      <c r="AC12" s="110"/>
      <c r="AD12" s="108" t="s">
        <v>1757</v>
      </c>
      <c r="AE12" s="109"/>
      <c r="AF12" s="110"/>
      <c r="AG12" s="108" t="s">
        <v>1761</v>
      </c>
      <c r="AH12" s="109"/>
      <c r="AI12" s="110"/>
      <c r="AJ12" s="108" t="s">
        <v>1765</v>
      </c>
      <c r="AK12" s="109"/>
      <c r="AL12" s="110"/>
      <c r="AM12" s="108" t="s">
        <v>1769</v>
      </c>
      <c r="AN12" s="109"/>
      <c r="AO12" s="110"/>
      <c r="AP12" s="108" t="s">
        <v>1773</v>
      </c>
      <c r="AQ12" s="109"/>
      <c r="AR12" s="110"/>
      <c r="AS12" s="108" t="s">
        <v>1777</v>
      </c>
      <c r="AT12" s="109"/>
      <c r="AU12" s="110"/>
      <c r="AV12" s="108" t="s">
        <v>1781</v>
      </c>
      <c r="AW12" s="109"/>
      <c r="AX12" s="110"/>
      <c r="AY12" s="108" t="s">
        <v>1785</v>
      </c>
      <c r="AZ12" s="109"/>
      <c r="BA12" s="110"/>
      <c r="BB12" s="108" t="s">
        <v>1787</v>
      </c>
      <c r="BC12" s="109"/>
      <c r="BD12" s="110"/>
      <c r="BE12" s="108" t="s">
        <v>1791</v>
      </c>
      <c r="BF12" s="109"/>
      <c r="BG12" s="110"/>
      <c r="BH12" s="111" t="s">
        <v>1795</v>
      </c>
      <c r="BI12" s="112"/>
      <c r="BJ12" s="113"/>
      <c r="BK12" s="108" t="s">
        <v>1799</v>
      </c>
      <c r="BL12" s="109"/>
      <c r="BM12" s="110"/>
      <c r="BN12" s="108" t="s">
        <v>1803</v>
      </c>
      <c r="BO12" s="109"/>
      <c r="BP12" s="110"/>
      <c r="BQ12" s="108" t="s">
        <v>1807</v>
      </c>
      <c r="BR12" s="109"/>
      <c r="BS12" s="110"/>
      <c r="BT12" s="108" t="s">
        <v>1810</v>
      </c>
      <c r="BU12" s="109"/>
      <c r="BV12" s="110"/>
      <c r="BW12" s="108" t="s">
        <v>1814</v>
      </c>
      <c r="BX12" s="109"/>
      <c r="BY12" s="110"/>
      <c r="BZ12" s="108" t="s">
        <v>1818</v>
      </c>
      <c r="CA12" s="109"/>
      <c r="CB12" s="110"/>
      <c r="CC12" s="108" t="s">
        <v>1821</v>
      </c>
      <c r="CD12" s="109"/>
      <c r="CE12" s="110"/>
      <c r="CF12" s="108" t="s">
        <v>1825</v>
      </c>
      <c r="CG12" s="109"/>
      <c r="CH12" s="110"/>
      <c r="CI12" s="108" t="s">
        <v>1827</v>
      </c>
      <c r="CJ12" s="109"/>
      <c r="CK12" s="110"/>
      <c r="CL12" s="108" t="s">
        <v>1830</v>
      </c>
      <c r="CM12" s="109"/>
      <c r="CN12" s="110"/>
      <c r="CO12" s="108" t="s">
        <v>1834</v>
      </c>
      <c r="CP12" s="109"/>
      <c r="CQ12" s="110"/>
      <c r="CR12" s="108" t="s">
        <v>1838</v>
      </c>
      <c r="CS12" s="109"/>
      <c r="CT12" s="110"/>
      <c r="CU12" s="108" t="s">
        <v>1841</v>
      </c>
      <c r="CV12" s="109"/>
      <c r="CW12" s="110"/>
      <c r="CX12" s="108" t="s">
        <v>1842</v>
      </c>
      <c r="CY12" s="109"/>
      <c r="CZ12" s="110"/>
      <c r="DA12" s="108" t="s">
        <v>1846</v>
      </c>
      <c r="DB12" s="109"/>
      <c r="DC12" s="110"/>
      <c r="DD12" s="108" t="s">
        <v>1850</v>
      </c>
      <c r="DE12" s="109"/>
      <c r="DF12" s="110"/>
      <c r="DG12" s="108" t="s">
        <v>1854</v>
      </c>
      <c r="DH12" s="109"/>
      <c r="DI12" s="110"/>
      <c r="DJ12" s="108" t="s">
        <v>1858</v>
      </c>
      <c r="DK12" s="109"/>
      <c r="DL12" s="110"/>
      <c r="DM12" s="108" t="s">
        <v>1862</v>
      </c>
      <c r="DN12" s="109"/>
      <c r="DO12" s="110"/>
      <c r="DP12" s="108" t="s">
        <v>1865</v>
      </c>
      <c r="DQ12" s="109"/>
      <c r="DR12" s="110"/>
      <c r="DS12" s="108" t="s">
        <v>1869</v>
      </c>
      <c r="DT12" s="109"/>
      <c r="DU12" s="110"/>
      <c r="DV12" s="108" t="s">
        <v>742</v>
      </c>
      <c r="DW12" s="109"/>
      <c r="DX12" s="110"/>
      <c r="DY12" s="108" t="s">
        <v>1876</v>
      </c>
      <c r="DZ12" s="109"/>
      <c r="EA12" s="110"/>
      <c r="EB12" s="108" t="s">
        <v>1880</v>
      </c>
      <c r="EC12" s="109"/>
      <c r="ED12" s="110"/>
      <c r="EE12" s="111" t="s">
        <v>1884</v>
      </c>
      <c r="EF12" s="112"/>
      <c r="EG12" s="113"/>
      <c r="EH12" s="111" t="s">
        <v>1888</v>
      </c>
      <c r="EI12" s="112"/>
      <c r="EJ12" s="113"/>
      <c r="EK12" s="111" t="s">
        <v>1892</v>
      </c>
      <c r="EL12" s="112"/>
      <c r="EM12" s="113"/>
      <c r="EN12" s="111" t="s">
        <v>1896</v>
      </c>
      <c r="EO12" s="112"/>
      <c r="EP12" s="113"/>
      <c r="EQ12" s="108" t="s">
        <v>1900</v>
      </c>
      <c r="ER12" s="109"/>
      <c r="ES12" s="110"/>
      <c r="ET12" s="108" t="s">
        <v>1904</v>
      </c>
      <c r="EU12" s="109"/>
      <c r="EV12" s="110"/>
      <c r="EW12" s="111" t="s">
        <v>1906</v>
      </c>
      <c r="EX12" s="112"/>
      <c r="EY12" s="113"/>
      <c r="EZ12" s="111" t="s">
        <v>1910</v>
      </c>
      <c r="FA12" s="112"/>
      <c r="FB12" s="113"/>
      <c r="FC12" s="111" t="s">
        <v>1911</v>
      </c>
      <c r="FD12" s="112"/>
      <c r="FE12" s="113"/>
      <c r="FF12" s="111" t="s">
        <v>1915</v>
      </c>
      <c r="FG12" s="112"/>
      <c r="FH12" s="113"/>
      <c r="FI12" s="111" t="s">
        <v>1919</v>
      </c>
      <c r="FJ12" s="112"/>
      <c r="FK12" s="113"/>
      <c r="FL12" s="111" t="s">
        <v>1923</v>
      </c>
      <c r="FM12" s="112"/>
      <c r="FN12" s="113"/>
      <c r="FO12" s="111" t="s">
        <v>1924</v>
      </c>
      <c r="FP12" s="112"/>
      <c r="FQ12" s="113"/>
      <c r="FR12" s="111" t="s">
        <v>1925</v>
      </c>
      <c r="FS12" s="112"/>
      <c r="FT12" s="113"/>
      <c r="FU12" s="111" t="s">
        <v>1929</v>
      </c>
      <c r="FV12" s="112"/>
      <c r="FW12" s="113"/>
      <c r="FX12" s="111" t="s">
        <v>1930</v>
      </c>
      <c r="FY12" s="112"/>
      <c r="FZ12" s="113"/>
      <c r="GA12" s="111" t="s">
        <v>1934</v>
      </c>
      <c r="GB12" s="112"/>
      <c r="GC12" s="113"/>
      <c r="GD12" s="111" t="s">
        <v>929</v>
      </c>
      <c r="GE12" s="112"/>
      <c r="GF12" s="113"/>
      <c r="GG12" s="111" t="s">
        <v>443</v>
      </c>
      <c r="GH12" s="112"/>
      <c r="GI12" s="113"/>
      <c r="GJ12" s="111" t="s">
        <v>1943</v>
      </c>
      <c r="GK12" s="112"/>
      <c r="GL12" s="113"/>
      <c r="GM12" s="108" t="s">
        <v>1944</v>
      </c>
      <c r="GN12" s="109"/>
      <c r="GO12" s="110"/>
      <c r="GP12" s="108" t="s">
        <v>1948</v>
      </c>
      <c r="GQ12" s="109"/>
      <c r="GR12" s="110"/>
      <c r="GS12" s="108" t="s">
        <v>1952</v>
      </c>
      <c r="GT12" s="109"/>
      <c r="GU12" s="110"/>
      <c r="GV12" s="108" t="s">
        <v>1956</v>
      </c>
      <c r="GW12" s="109"/>
      <c r="GX12" s="110"/>
      <c r="GY12" s="108" t="s">
        <v>1959</v>
      </c>
      <c r="GZ12" s="109"/>
      <c r="HA12" s="110"/>
      <c r="HB12" s="108" t="s">
        <v>1963</v>
      </c>
      <c r="HC12" s="109"/>
      <c r="HD12" s="110"/>
      <c r="HE12" s="108" t="s">
        <v>1966</v>
      </c>
      <c r="HF12" s="109"/>
      <c r="HG12" s="110"/>
      <c r="HH12" s="108" t="s">
        <v>1970</v>
      </c>
      <c r="HI12" s="109"/>
      <c r="HJ12" s="110"/>
      <c r="HK12" s="108" t="s">
        <v>1974</v>
      </c>
      <c r="HL12" s="109"/>
      <c r="HM12" s="110"/>
      <c r="HN12" s="108" t="s">
        <v>1978</v>
      </c>
      <c r="HO12" s="109"/>
      <c r="HP12" s="110"/>
      <c r="HQ12" s="108" t="s">
        <v>1982</v>
      </c>
      <c r="HR12" s="109"/>
      <c r="HS12" s="110"/>
      <c r="HT12" s="108" t="s">
        <v>1986</v>
      </c>
      <c r="HU12" s="109"/>
      <c r="HV12" s="110"/>
      <c r="HW12" s="108" t="s">
        <v>1990</v>
      </c>
      <c r="HX12" s="109"/>
      <c r="HY12" s="110"/>
      <c r="HZ12" s="111" t="s">
        <v>1994</v>
      </c>
      <c r="IA12" s="112"/>
      <c r="IB12" s="113"/>
      <c r="IC12" s="111" t="s">
        <v>1998</v>
      </c>
      <c r="ID12" s="112"/>
      <c r="IE12" s="113"/>
      <c r="IF12" s="111" t="s">
        <v>2001</v>
      </c>
      <c r="IG12" s="112"/>
      <c r="IH12" s="113"/>
      <c r="II12" s="111" t="s">
        <v>2005</v>
      </c>
      <c r="IJ12" s="112"/>
      <c r="IK12" s="113"/>
      <c r="IL12" s="111" t="s">
        <v>2009</v>
      </c>
      <c r="IM12" s="112"/>
      <c r="IN12" s="113"/>
      <c r="IO12" s="111" t="s">
        <v>2013</v>
      </c>
      <c r="IP12" s="112"/>
      <c r="IQ12" s="113"/>
      <c r="IR12" s="111" t="s">
        <v>2017</v>
      </c>
      <c r="IS12" s="112"/>
      <c r="IT12" s="113"/>
      <c r="IU12" s="111" t="s">
        <v>2021</v>
      </c>
      <c r="IV12" s="112"/>
      <c r="IW12" s="113"/>
      <c r="IX12" s="111" t="s">
        <v>2025</v>
      </c>
      <c r="IY12" s="112"/>
      <c r="IZ12" s="113"/>
      <c r="JA12" s="108" t="s">
        <v>2029</v>
      </c>
      <c r="JB12" s="109"/>
      <c r="JC12" s="110"/>
      <c r="JD12" s="108" t="s">
        <v>2033</v>
      </c>
      <c r="JE12" s="109"/>
      <c r="JF12" s="110"/>
      <c r="JG12" s="108" t="s">
        <v>2037</v>
      </c>
      <c r="JH12" s="109"/>
      <c r="JI12" s="110"/>
      <c r="JJ12" s="108" t="s">
        <v>2041</v>
      </c>
      <c r="JK12" s="109"/>
      <c r="JL12" s="110"/>
      <c r="JM12" s="111" t="s">
        <v>2045</v>
      </c>
      <c r="JN12" s="112"/>
      <c r="JO12" s="113"/>
      <c r="JP12" s="111" t="s">
        <v>2049</v>
      </c>
      <c r="JQ12" s="112"/>
      <c r="JR12" s="113"/>
      <c r="JS12" s="111" t="s">
        <v>2053</v>
      </c>
      <c r="JT12" s="112"/>
      <c r="JU12" s="113"/>
      <c r="JV12" s="108" t="s">
        <v>2057</v>
      </c>
      <c r="JW12" s="109"/>
      <c r="JX12" s="110"/>
      <c r="JY12" s="108" t="s">
        <v>2061</v>
      </c>
      <c r="JZ12" s="109"/>
      <c r="KA12" s="110"/>
      <c r="KB12" s="108" t="s">
        <v>2062</v>
      </c>
      <c r="KC12" s="109"/>
      <c r="KD12" s="110"/>
      <c r="KE12" s="108" t="s">
        <v>2066</v>
      </c>
      <c r="KF12" s="109"/>
      <c r="KG12" s="110"/>
      <c r="KH12" s="108" t="s">
        <v>2067</v>
      </c>
      <c r="KI12" s="109"/>
      <c r="KJ12" s="110"/>
      <c r="KK12" s="108" t="s">
        <v>2071</v>
      </c>
      <c r="KL12" s="109"/>
      <c r="KM12" s="110"/>
      <c r="KN12" s="111" t="s">
        <v>2075</v>
      </c>
      <c r="KO12" s="112"/>
      <c r="KP12" s="113"/>
      <c r="KQ12" s="111" t="s">
        <v>2079</v>
      </c>
      <c r="KR12" s="112"/>
      <c r="KS12" s="113"/>
      <c r="KT12" s="111" t="s">
        <v>2083</v>
      </c>
      <c r="KU12" s="112"/>
      <c r="KV12" s="113"/>
      <c r="KW12" s="111" t="s">
        <v>2087</v>
      </c>
      <c r="KX12" s="112"/>
      <c r="KY12" s="113"/>
      <c r="KZ12" s="111" t="s">
        <v>2091</v>
      </c>
      <c r="LA12" s="112"/>
      <c r="LB12" s="113"/>
      <c r="LC12" s="111" t="s">
        <v>2095</v>
      </c>
      <c r="LD12" s="112"/>
      <c r="LE12" s="113"/>
      <c r="LF12" s="111" t="s">
        <v>2099</v>
      </c>
      <c r="LG12" s="112"/>
      <c r="LH12" s="113"/>
      <c r="LI12" s="111" t="s">
        <v>2103</v>
      </c>
      <c r="LJ12" s="112"/>
      <c r="LK12" s="113"/>
      <c r="LL12" s="111" t="s">
        <v>2107</v>
      </c>
      <c r="LM12" s="112"/>
      <c r="LN12" s="113"/>
      <c r="LO12" s="108" t="s">
        <v>2111</v>
      </c>
      <c r="LP12" s="109"/>
      <c r="LQ12" s="110"/>
      <c r="LR12" s="108" t="s">
        <v>2115</v>
      </c>
      <c r="LS12" s="109"/>
      <c r="LT12" s="110"/>
      <c r="LU12" s="108" t="s">
        <v>2119</v>
      </c>
      <c r="LV12" s="109"/>
      <c r="LW12" s="110"/>
      <c r="LX12" s="108" t="s">
        <v>2123</v>
      </c>
      <c r="LY12" s="109"/>
      <c r="LZ12" s="110"/>
      <c r="MA12" s="108" t="s">
        <v>2126</v>
      </c>
      <c r="MB12" s="109"/>
      <c r="MC12" s="110"/>
      <c r="MD12" s="108" t="s">
        <v>2130</v>
      </c>
      <c r="ME12" s="109"/>
      <c r="MF12" s="110"/>
      <c r="MG12" s="108" t="s">
        <v>2134</v>
      </c>
      <c r="MH12" s="109"/>
      <c r="MI12" s="110"/>
      <c r="MJ12" s="108" t="s">
        <v>2137</v>
      </c>
      <c r="MK12" s="109"/>
      <c r="ML12" s="110"/>
      <c r="MM12" s="108" t="s">
        <v>2141</v>
      </c>
      <c r="MN12" s="109"/>
      <c r="MO12" s="110"/>
      <c r="MP12" s="108" t="s">
        <v>2145</v>
      </c>
      <c r="MQ12" s="109"/>
      <c r="MR12" s="110"/>
      <c r="MS12" s="108" t="s">
        <v>2149</v>
      </c>
      <c r="MT12" s="109"/>
      <c r="MU12" s="110"/>
      <c r="MV12" s="111" t="s">
        <v>2153</v>
      </c>
      <c r="MW12" s="112"/>
      <c r="MX12" s="113"/>
      <c r="MY12" s="111" t="s">
        <v>2157</v>
      </c>
      <c r="MZ12" s="112"/>
      <c r="NA12" s="113"/>
      <c r="NB12" s="111" t="s">
        <v>2161</v>
      </c>
      <c r="NC12" s="112"/>
      <c r="ND12" s="113"/>
      <c r="NE12" s="111" t="s">
        <v>2165</v>
      </c>
      <c r="NF12" s="112"/>
      <c r="NG12" s="113"/>
      <c r="NH12" s="111" t="s">
        <v>2169</v>
      </c>
      <c r="NI12" s="112"/>
      <c r="NJ12" s="113"/>
      <c r="NK12" s="111" t="s">
        <v>2173</v>
      </c>
      <c r="NL12" s="112"/>
      <c r="NM12" s="113"/>
      <c r="NN12" s="111" t="s">
        <v>2177</v>
      </c>
      <c r="NO12" s="112"/>
      <c r="NP12" s="113"/>
      <c r="NQ12" s="111" t="s">
        <v>2181</v>
      </c>
      <c r="NR12" s="112"/>
      <c r="NS12" s="113"/>
      <c r="NT12" s="111" t="s">
        <v>2185</v>
      </c>
      <c r="NU12" s="112"/>
      <c r="NV12" s="113"/>
      <c r="NW12" s="111" t="s">
        <v>2189</v>
      </c>
      <c r="NX12" s="112"/>
      <c r="NY12" s="113"/>
      <c r="NZ12" s="111" t="s">
        <v>2193</v>
      </c>
      <c r="OA12" s="112"/>
      <c r="OB12" s="113"/>
      <c r="OC12" s="111" t="s">
        <v>2197</v>
      </c>
      <c r="OD12" s="112"/>
      <c r="OE12" s="113"/>
      <c r="OF12" s="111" t="s">
        <v>2201</v>
      </c>
      <c r="OG12" s="112"/>
      <c r="OH12" s="113"/>
      <c r="OI12" s="111" t="s">
        <v>2205</v>
      </c>
      <c r="OJ12" s="112"/>
      <c r="OK12" s="113"/>
      <c r="OL12" s="111" t="s">
        <v>2209</v>
      </c>
      <c r="OM12" s="112"/>
      <c r="ON12" s="113"/>
      <c r="OO12" s="111" t="s">
        <v>2213</v>
      </c>
      <c r="OP12" s="112"/>
      <c r="OQ12" s="113"/>
      <c r="OR12" s="108" t="s">
        <v>2217</v>
      </c>
      <c r="OS12" s="109"/>
      <c r="OT12" s="110"/>
      <c r="OU12" s="108" t="s">
        <v>2221</v>
      </c>
      <c r="OV12" s="109"/>
      <c r="OW12" s="110"/>
      <c r="OX12" s="108" t="s">
        <v>2224</v>
      </c>
      <c r="OY12" s="109"/>
      <c r="OZ12" s="110"/>
      <c r="PA12" s="108" t="s">
        <v>2228</v>
      </c>
      <c r="PB12" s="109"/>
      <c r="PC12" s="110"/>
      <c r="PD12" s="108" t="s">
        <v>2232</v>
      </c>
      <c r="PE12" s="109"/>
      <c r="PF12" s="110"/>
      <c r="PG12" s="108" t="s">
        <v>2236</v>
      </c>
      <c r="PH12" s="109"/>
      <c r="PI12" s="110"/>
      <c r="PJ12" s="108" t="s">
        <v>2239</v>
      </c>
      <c r="PK12" s="109"/>
      <c r="PL12" s="110"/>
      <c r="PM12" s="108" t="s">
        <v>2243</v>
      </c>
      <c r="PN12" s="109"/>
      <c r="PO12" s="110"/>
      <c r="PP12" s="108" t="s">
        <v>2247</v>
      </c>
      <c r="PQ12" s="109"/>
      <c r="PR12" s="110"/>
      <c r="PS12" s="108" t="s">
        <v>2251</v>
      </c>
      <c r="PT12" s="109"/>
      <c r="PU12" s="110"/>
      <c r="PV12" s="108" t="s">
        <v>2255</v>
      </c>
      <c r="PW12" s="109"/>
      <c r="PX12" s="110"/>
      <c r="PY12" s="108" t="s">
        <v>2259</v>
      </c>
      <c r="PZ12" s="109"/>
      <c r="QA12" s="110"/>
      <c r="QB12" s="108" t="s">
        <v>2263</v>
      </c>
      <c r="QC12" s="109"/>
      <c r="QD12" s="110"/>
      <c r="QE12" s="108" t="s">
        <v>2266</v>
      </c>
      <c r="QF12" s="109"/>
      <c r="QG12" s="110"/>
      <c r="QH12" s="108" t="s">
        <v>2269</v>
      </c>
      <c r="QI12" s="109"/>
      <c r="QJ12" s="110"/>
      <c r="QK12" s="108" t="s">
        <v>2273</v>
      </c>
      <c r="QL12" s="109"/>
      <c r="QM12" s="110"/>
      <c r="QN12" s="108" t="s">
        <v>2277</v>
      </c>
      <c r="QO12" s="109"/>
      <c r="QP12" s="110"/>
      <c r="QQ12" s="108" t="s">
        <v>2281</v>
      </c>
      <c r="QR12" s="109"/>
      <c r="QS12" s="110"/>
      <c r="QT12" s="108" t="s">
        <v>2285</v>
      </c>
      <c r="QU12" s="109"/>
      <c r="QV12" s="110"/>
      <c r="QW12" s="108" t="s">
        <v>2289</v>
      </c>
      <c r="QX12" s="109"/>
      <c r="QY12" s="110"/>
      <c r="QZ12" s="108" t="s">
        <v>2293</v>
      </c>
      <c r="RA12" s="109"/>
      <c r="RB12" s="110"/>
      <c r="RC12" s="108" t="s">
        <v>2295</v>
      </c>
      <c r="RD12" s="109"/>
      <c r="RE12" s="110"/>
      <c r="RF12" s="108" t="s">
        <v>2299</v>
      </c>
      <c r="RG12" s="109"/>
      <c r="RH12" s="110"/>
      <c r="RI12" s="108" t="s">
        <v>2303</v>
      </c>
      <c r="RJ12" s="109"/>
      <c r="RK12" s="110"/>
      <c r="RL12" s="108" t="s">
        <v>2307</v>
      </c>
      <c r="RM12" s="109"/>
      <c r="RN12" s="110"/>
      <c r="RO12" s="108" t="s">
        <v>2311</v>
      </c>
      <c r="RP12" s="109"/>
      <c r="RQ12" s="110"/>
      <c r="RR12" s="108" t="s">
        <v>2315</v>
      </c>
      <c r="RS12" s="109"/>
      <c r="RT12" s="110"/>
      <c r="RU12" s="108" t="s">
        <v>2319</v>
      </c>
      <c r="RV12" s="109"/>
      <c r="RW12" s="110"/>
      <c r="RX12" s="108" t="s">
        <v>2323</v>
      </c>
      <c r="RY12" s="109"/>
      <c r="RZ12" s="110"/>
      <c r="SA12" s="108" t="s">
        <v>2327</v>
      </c>
      <c r="SB12" s="109"/>
      <c r="SC12" s="110"/>
      <c r="SD12" s="108" t="s">
        <v>2328</v>
      </c>
      <c r="SE12" s="109"/>
      <c r="SF12" s="110"/>
      <c r="SG12" s="108" t="s">
        <v>2332</v>
      </c>
      <c r="SH12" s="109"/>
      <c r="SI12" s="110"/>
      <c r="SJ12" s="108" t="s">
        <v>2336</v>
      </c>
      <c r="SK12" s="109"/>
      <c r="SL12" s="110"/>
      <c r="SM12" s="108" t="s">
        <v>2340</v>
      </c>
      <c r="SN12" s="109"/>
      <c r="SO12" s="122"/>
      <c r="SP12" s="121" t="s">
        <v>2344</v>
      </c>
      <c r="SQ12" s="109"/>
      <c r="SR12" s="122"/>
      <c r="SS12" s="121" t="s">
        <v>2348</v>
      </c>
      <c r="ST12" s="109"/>
      <c r="SU12" s="110"/>
      <c r="SV12" s="108" t="s">
        <v>2352</v>
      </c>
      <c r="SW12" s="109"/>
      <c r="SX12" s="110"/>
      <c r="SY12" s="108" t="s">
        <v>2356</v>
      </c>
      <c r="SZ12" s="109"/>
      <c r="TA12" s="110"/>
      <c r="TB12" s="108" t="s">
        <v>2360</v>
      </c>
      <c r="TC12" s="109"/>
      <c r="TD12" s="110"/>
      <c r="TE12" s="108" t="s">
        <v>2365</v>
      </c>
      <c r="TF12" s="109"/>
      <c r="TG12" s="110"/>
    </row>
    <row r="13" spans="1:527" ht="204.75" thickBot="1" x14ac:dyDescent="0.3">
      <c r="A13" s="88"/>
      <c r="B13" s="88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84" t="s">
        <v>322</v>
      </c>
      <c r="B39" s="8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86" t="s">
        <v>3151</v>
      </c>
      <c r="B40" s="87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3122</v>
      </c>
      <c r="C51" t="s">
        <v>3147</v>
      </c>
      <c r="D51" s="45">
        <f>(GM40+GP40+GS40+GV40+GY40+HB40+HE40+HH40+HK40+HN40+HQ40+HT40+HW40)/13</f>
        <v>0</v>
      </c>
    </row>
    <row r="52" spans="2:4" x14ac:dyDescent="0.25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25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workbookViewId="0">
      <selection activeCell="D46" sqref="D46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88" t="s">
        <v>0</v>
      </c>
      <c r="B4" s="88" t="s">
        <v>321</v>
      </c>
      <c r="C4" s="119" t="s">
        <v>1218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64" t="s">
        <v>974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 t="s">
        <v>974</v>
      </c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 t="s">
        <v>974</v>
      </c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 t="s">
        <v>974</v>
      </c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103" t="s">
        <v>1221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61" t="s">
        <v>978</v>
      </c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3"/>
      <c r="LU4" s="118" t="s">
        <v>978</v>
      </c>
      <c r="LV4" s="118"/>
      <c r="LW4" s="118"/>
      <c r="LX4" s="118"/>
      <c r="LY4" s="118"/>
      <c r="LZ4" s="118"/>
      <c r="MA4" s="118"/>
      <c r="MB4" s="118"/>
      <c r="MC4" s="118"/>
      <c r="MD4" s="118"/>
      <c r="ME4" s="118"/>
      <c r="MF4" s="118"/>
      <c r="MG4" s="118"/>
      <c r="MH4" s="118"/>
      <c r="MI4" s="118"/>
      <c r="MJ4" s="118"/>
      <c r="MK4" s="118"/>
      <c r="ML4" s="118"/>
      <c r="MM4" s="118"/>
      <c r="MN4" s="118"/>
      <c r="MO4" s="118"/>
      <c r="MP4" s="118"/>
      <c r="MQ4" s="118"/>
      <c r="MR4" s="118"/>
      <c r="MS4" s="118"/>
      <c r="MT4" s="118"/>
      <c r="MU4" s="118"/>
      <c r="MV4" s="118"/>
      <c r="MW4" s="118"/>
      <c r="MX4" s="118"/>
      <c r="MY4" s="118" t="s">
        <v>978</v>
      </c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8"/>
      <c r="NK4" s="118"/>
      <c r="NL4" s="118"/>
      <c r="NM4" s="118"/>
      <c r="NN4" s="118"/>
      <c r="NO4" s="118"/>
      <c r="NP4" s="118"/>
      <c r="NQ4" s="118"/>
      <c r="NR4" s="118"/>
      <c r="NS4" s="118"/>
      <c r="NT4" s="118"/>
      <c r="NU4" s="118"/>
      <c r="NV4" s="118"/>
      <c r="NW4" s="118"/>
      <c r="NX4" s="118"/>
      <c r="NY4" s="118"/>
      <c r="NZ4" s="118"/>
      <c r="OA4" s="118"/>
      <c r="OB4" s="118"/>
      <c r="OC4" s="118"/>
      <c r="OD4" s="118"/>
      <c r="OE4" s="118"/>
      <c r="OF4" s="118"/>
      <c r="OG4" s="118"/>
      <c r="OH4" s="118"/>
      <c r="OI4" s="61" t="s">
        <v>978</v>
      </c>
      <c r="OJ4" s="62"/>
      <c r="OK4" s="62"/>
      <c r="OL4" s="62"/>
      <c r="OM4" s="62"/>
      <c r="ON4" s="62"/>
      <c r="OO4" s="62"/>
      <c r="OP4" s="62"/>
      <c r="OQ4" s="62"/>
      <c r="OR4" s="62"/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3"/>
      <c r="PP4" s="64" t="s">
        <v>978</v>
      </c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77" t="s">
        <v>1222</v>
      </c>
      <c r="QU4" s="106"/>
      <c r="QV4" s="106"/>
      <c r="QW4" s="106"/>
      <c r="QX4" s="106"/>
      <c r="QY4" s="106"/>
      <c r="QZ4" s="106"/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7"/>
    </row>
    <row r="5" spans="1:620" ht="15" customHeight="1" x14ac:dyDescent="0.25">
      <c r="A5" s="88"/>
      <c r="B5" s="88"/>
      <c r="C5" s="80" t="s">
        <v>973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76" t="s">
        <v>1219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70" t="s">
        <v>976</v>
      </c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1220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 t="s">
        <v>1113</v>
      </c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80" t="s">
        <v>1115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2" t="s">
        <v>986</v>
      </c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120" t="s">
        <v>979</v>
      </c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0"/>
      <c r="MM5" s="120"/>
      <c r="MN5" s="120"/>
      <c r="MO5" s="120"/>
      <c r="MP5" s="120"/>
      <c r="MQ5" s="120"/>
      <c r="MR5" s="120"/>
      <c r="MS5" s="120"/>
      <c r="MT5" s="120"/>
      <c r="MU5" s="120"/>
      <c r="MV5" s="120"/>
      <c r="MW5" s="120"/>
      <c r="MX5" s="120"/>
      <c r="MY5" s="141" t="s">
        <v>979</v>
      </c>
      <c r="MZ5" s="141"/>
      <c r="NA5" s="141"/>
      <c r="NB5" s="141"/>
      <c r="NC5" s="141"/>
      <c r="ND5" s="141"/>
      <c r="NE5" s="141"/>
      <c r="NF5" s="141"/>
      <c r="NG5" s="141"/>
      <c r="NH5" s="141"/>
      <c r="NI5" s="141"/>
      <c r="NJ5" s="141"/>
      <c r="NK5" s="141"/>
      <c r="NL5" s="141"/>
      <c r="NM5" s="141"/>
      <c r="NN5" s="141"/>
      <c r="NO5" s="141"/>
      <c r="NP5" s="141"/>
      <c r="NQ5" s="141"/>
      <c r="NR5" s="141"/>
      <c r="NS5" s="141"/>
      <c r="NT5" s="141"/>
      <c r="NU5" s="141"/>
      <c r="NV5" s="141"/>
      <c r="NW5" s="141"/>
      <c r="NX5" s="141"/>
      <c r="NY5" s="141"/>
      <c r="NZ5" s="141"/>
      <c r="OA5" s="141"/>
      <c r="OB5" s="141"/>
      <c r="OC5" s="141"/>
      <c r="OD5" s="141"/>
      <c r="OE5" s="141"/>
      <c r="OF5" s="141"/>
      <c r="OG5" s="141"/>
      <c r="OH5" s="141"/>
      <c r="OI5" s="117" t="s">
        <v>987</v>
      </c>
      <c r="OJ5" s="117"/>
      <c r="OK5" s="117"/>
      <c r="OL5" s="117"/>
      <c r="OM5" s="117"/>
      <c r="ON5" s="117"/>
      <c r="OO5" s="117"/>
      <c r="OP5" s="117"/>
      <c r="OQ5" s="117"/>
      <c r="OR5" s="117"/>
      <c r="OS5" s="117"/>
      <c r="OT5" s="117"/>
      <c r="OU5" s="117"/>
      <c r="OV5" s="117"/>
      <c r="OW5" s="117"/>
      <c r="OX5" s="117"/>
      <c r="OY5" s="117"/>
      <c r="OZ5" s="117"/>
      <c r="PA5" s="117"/>
      <c r="PB5" s="117"/>
      <c r="PC5" s="117"/>
      <c r="PD5" s="117"/>
      <c r="PE5" s="117"/>
      <c r="PF5" s="117"/>
      <c r="PG5" s="117"/>
      <c r="PH5" s="117"/>
      <c r="PI5" s="117"/>
      <c r="PJ5" s="117"/>
      <c r="PK5" s="117"/>
      <c r="PL5" s="117"/>
      <c r="PM5" s="117"/>
      <c r="PN5" s="117"/>
      <c r="PO5" s="117"/>
      <c r="PP5" s="141" t="s">
        <v>59</v>
      </c>
      <c r="PQ5" s="141"/>
      <c r="PR5" s="141"/>
      <c r="PS5" s="141"/>
      <c r="PT5" s="141"/>
      <c r="PU5" s="141"/>
      <c r="PV5" s="141"/>
      <c r="PW5" s="141"/>
      <c r="PX5" s="141"/>
      <c r="PY5" s="141"/>
      <c r="PZ5" s="141"/>
      <c r="QA5" s="141"/>
      <c r="QB5" s="141"/>
      <c r="QC5" s="141"/>
      <c r="QD5" s="141"/>
      <c r="QE5" s="141"/>
      <c r="QF5" s="141"/>
      <c r="QG5" s="141"/>
      <c r="QH5" s="141"/>
      <c r="QI5" s="141"/>
      <c r="QJ5" s="141"/>
      <c r="QK5" s="141"/>
      <c r="QL5" s="141"/>
      <c r="QM5" s="141"/>
      <c r="QN5" s="141"/>
      <c r="QO5" s="141"/>
      <c r="QP5" s="141"/>
      <c r="QQ5" s="141"/>
      <c r="QR5" s="141"/>
      <c r="QS5" s="141"/>
      <c r="QT5" s="57" t="s">
        <v>981</v>
      </c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</row>
    <row r="6" spans="1:620" ht="4.1500000000000004" hidden="1" customHeight="1" x14ac:dyDescent="0.25">
      <c r="A6" s="88"/>
      <c r="B6" s="88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137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139"/>
      <c r="GZ6" s="139"/>
      <c r="HA6" s="139"/>
      <c r="HB6" s="139"/>
      <c r="HC6" s="139"/>
      <c r="HD6" s="139"/>
      <c r="HE6" s="139"/>
      <c r="HF6" s="139"/>
      <c r="HG6" s="139"/>
      <c r="HH6" s="139"/>
      <c r="HI6" s="139"/>
      <c r="HJ6" s="139"/>
      <c r="HK6" s="139"/>
      <c r="HL6" s="139"/>
      <c r="HM6" s="139"/>
      <c r="HN6" s="139"/>
      <c r="HO6" s="139"/>
      <c r="HP6" s="139"/>
      <c r="HQ6" s="139"/>
      <c r="HR6" s="139"/>
      <c r="HS6" s="139"/>
      <c r="HT6" s="139"/>
      <c r="HU6" s="139"/>
      <c r="HV6" s="139"/>
      <c r="HW6" s="139"/>
      <c r="HX6" s="139"/>
      <c r="HY6" s="139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  <c r="IY6" s="80"/>
      <c r="IZ6" s="80"/>
      <c r="JA6" s="80"/>
      <c r="JB6" s="80"/>
      <c r="JC6" s="80"/>
      <c r="JD6" s="80"/>
      <c r="JE6" s="80"/>
      <c r="JF6" s="80"/>
      <c r="JG6" s="80"/>
      <c r="JH6" s="80"/>
      <c r="JI6" s="80"/>
      <c r="JJ6" s="80"/>
      <c r="JK6" s="80"/>
      <c r="JL6" s="80"/>
      <c r="JM6" s="80"/>
      <c r="JN6" s="80"/>
      <c r="JO6" s="80"/>
      <c r="JP6" s="80"/>
      <c r="JQ6" s="80"/>
      <c r="JR6" s="80"/>
      <c r="JS6" s="93"/>
      <c r="JT6" s="93"/>
      <c r="JU6" s="93"/>
      <c r="JV6" s="93"/>
      <c r="JW6" s="93"/>
      <c r="JX6" s="93"/>
      <c r="JY6" s="93"/>
      <c r="JZ6" s="93"/>
      <c r="KA6" s="93"/>
      <c r="KB6" s="93"/>
      <c r="KC6" s="93"/>
      <c r="KD6" s="93"/>
      <c r="KE6" s="93"/>
      <c r="KF6" s="93"/>
      <c r="KG6" s="93"/>
      <c r="KH6" s="93"/>
      <c r="KI6" s="93"/>
      <c r="KJ6" s="93"/>
      <c r="KK6" s="93"/>
      <c r="KL6" s="93"/>
      <c r="KM6" s="93"/>
      <c r="KN6" s="93"/>
      <c r="KO6" s="93"/>
      <c r="KP6" s="93"/>
      <c r="KQ6" s="93"/>
      <c r="KR6" s="93"/>
      <c r="KS6" s="93"/>
      <c r="KT6" s="93"/>
      <c r="KU6" s="93"/>
      <c r="KV6" s="93"/>
      <c r="KW6" s="93"/>
      <c r="KX6" s="93"/>
      <c r="KY6" s="93"/>
      <c r="KZ6" s="93"/>
      <c r="LA6" s="93"/>
      <c r="LB6" s="93"/>
      <c r="LC6" s="93"/>
      <c r="LD6" s="93"/>
      <c r="LE6" s="93"/>
      <c r="LF6" s="93"/>
      <c r="LG6" s="93"/>
      <c r="LH6" s="93"/>
      <c r="LI6" s="93"/>
      <c r="LJ6" s="93"/>
      <c r="LK6" s="93"/>
      <c r="LL6" s="93"/>
      <c r="LM6" s="93"/>
      <c r="LN6" s="93"/>
      <c r="LO6" s="93"/>
      <c r="LP6" s="93"/>
      <c r="LQ6" s="93"/>
      <c r="LR6" s="93"/>
      <c r="LS6" s="93"/>
      <c r="LT6" s="93"/>
      <c r="LU6" s="120"/>
      <c r="LV6" s="120"/>
      <c r="LW6" s="120"/>
      <c r="LX6" s="120"/>
      <c r="LY6" s="120"/>
      <c r="LZ6" s="120"/>
      <c r="MA6" s="120"/>
      <c r="MB6" s="120"/>
      <c r="MC6" s="120"/>
      <c r="MD6" s="120"/>
      <c r="ME6" s="120"/>
      <c r="MF6" s="120"/>
      <c r="MG6" s="120"/>
      <c r="MH6" s="120"/>
      <c r="MI6" s="120"/>
      <c r="MJ6" s="120"/>
      <c r="MK6" s="120"/>
      <c r="ML6" s="120"/>
      <c r="MM6" s="120"/>
      <c r="MN6" s="120"/>
      <c r="MO6" s="120"/>
      <c r="MP6" s="120"/>
      <c r="MQ6" s="120"/>
      <c r="MR6" s="120"/>
      <c r="MS6" s="120"/>
      <c r="MT6" s="120"/>
      <c r="MU6" s="120"/>
      <c r="MV6" s="120"/>
      <c r="MW6" s="120"/>
      <c r="MX6" s="120"/>
      <c r="MY6" s="142"/>
      <c r="MZ6" s="142"/>
      <c r="NA6" s="142"/>
      <c r="NB6" s="142"/>
      <c r="NC6" s="142"/>
      <c r="ND6" s="142"/>
      <c r="NE6" s="142"/>
      <c r="NF6" s="142"/>
      <c r="NG6" s="142"/>
      <c r="NH6" s="142"/>
      <c r="NI6" s="142"/>
      <c r="NJ6" s="142"/>
      <c r="NK6" s="142"/>
      <c r="NL6" s="142"/>
      <c r="NM6" s="142"/>
      <c r="NN6" s="142"/>
      <c r="NO6" s="142"/>
      <c r="NP6" s="142"/>
      <c r="NQ6" s="142"/>
      <c r="NR6" s="142"/>
      <c r="NS6" s="142"/>
      <c r="NT6" s="142"/>
      <c r="NU6" s="142"/>
      <c r="NV6" s="142"/>
      <c r="NW6" s="142"/>
      <c r="NX6" s="142"/>
      <c r="NY6" s="142"/>
      <c r="NZ6" s="142"/>
      <c r="OA6" s="142"/>
      <c r="OB6" s="142"/>
      <c r="OC6" s="142"/>
      <c r="OD6" s="142"/>
      <c r="OE6" s="142"/>
      <c r="OF6" s="142"/>
      <c r="OG6" s="142"/>
      <c r="OH6" s="142"/>
      <c r="OI6" s="117"/>
      <c r="OJ6" s="117"/>
      <c r="OK6" s="117"/>
      <c r="OL6" s="117"/>
      <c r="OM6" s="117"/>
      <c r="ON6" s="117"/>
      <c r="OO6" s="117"/>
      <c r="OP6" s="117"/>
      <c r="OQ6" s="117"/>
      <c r="OR6" s="117"/>
      <c r="OS6" s="117"/>
      <c r="OT6" s="117"/>
      <c r="OU6" s="117"/>
      <c r="OV6" s="117"/>
      <c r="OW6" s="117"/>
      <c r="OX6" s="117"/>
      <c r="OY6" s="117"/>
      <c r="OZ6" s="117"/>
      <c r="PA6" s="117"/>
      <c r="PB6" s="117"/>
      <c r="PC6" s="117"/>
      <c r="PD6" s="117"/>
      <c r="PE6" s="117"/>
      <c r="PF6" s="117"/>
      <c r="PG6" s="117"/>
      <c r="PH6" s="117"/>
      <c r="PI6" s="117"/>
      <c r="PJ6" s="117"/>
      <c r="PK6" s="117"/>
      <c r="PL6" s="117"/>
      <c r="PM6" s="117"/>
      <c r="PN6" s="117"/>
      <c r="PO6" s="117"/>
      <c r="PP6" s="142"/>
      <c r="PQ6" s="142"/>
      <c r="PR6" s="142"/>
      <c r="PS6" s="142"/>
      <c r="PT6" s="142"/>
      <c r="PU6" s="142"/>
      <c r="PV6" s="142"/>
      <c r="PW6" s="142"/>
      <c r="PX6" s="142"/>
      <c r="PY6" s="142"/>
      <c r="PZ6" s="142"/>
      <c r="QA6" s="142"/>
      <c r="QB6" s="142"/>
      <c r="QC6" s="142"/>
      <c r="QD6" s="142"/>
      <c r="QE6" s="142"/>
      <c r="QF6" s="142"/>
      <c r="QG6" s="142"/>
      <c r="QH6" s="142"/>
      <c r="QI6" s="142"/>
      <c r="QJ6" s="142"/>
      <c r="QK6" s="142"/>
      <c r="QL6" s="142"/>
      <c r="QM6" s="142"/>
      <c r="QN6" s="142"/>
      <c r="QO6" s="142"/>
      <c r="QP6" s="142"/>
      <c r="QQ6" s="142"/>
      <c r="QR6" s="142"/>
      <c r="QS6" s="142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57"/>
      <c r="VB6" s="57"/>
      <c r="VC6" s="57"/>
      <c r="VD6" s="57"/>
      <c r="VE6" s="57"/>
      <c r="VF6" s="57"/>
      <c r="VG6" s="57"/>
      <c r="VH6" s="57"/>
      <c r="VI6" s="57"/>
      <c r="VJ6" s="57"/>
      <c r="VK6" s="57"/>
      <c r="VL6" s="57"/>
      <c r="VM6" s="57"/>
      <c r="VN6" s="57"/>
      <c r="VO6" s="57"/>
      <c r="VP6" s="57"/>
      <c r="VQ6" s="57"/>
      <c r="VR6" s="57"/>
      <c r="VS6" s="57"/>
      <c r="VT6" s="57"/>
      <c r="VU6" s="57"/>
      <c r="VV6" s="57"/>
      <c r="VW6" s="57"/>
      <c r="VX6" s="57"/>
      <c r="VY6" s="57"/>
      <c r="VZ6" s="57"/>
      <c r="WA6" s="57"/>
      <c r="WB6" s="57"/>
      <c r="WC6" s="57"/>
      <c r="WD6" s="57"/>
      <c r="WE6" s="57"/>
      <c r="WF6" s="57"/>
      <c r="WG6" s="57"/>
      <c r="WH6" s="57"/>
      <c r="WI6" s="57"/>
      <c r="WJ6" s="57"/>
      <c r="WK6" s="57"/>
      <c r="WL6" s="57"/>
      <c r="WM6" s="57"/>
      <c r="WN6" s="57"/>
      <c r="WO6" s="57"/>
      <c r="WP6" s="57"/>
      <c r="WQ6" s="57"/>
      <c r="WR6" s="57"/>
      <c r="WS6" s="57"/>
      <c r="WT6" s="57"/>
      <c r="WU6" s="57"/>
      <c r="WV6" s="57"/>
    </row>
    <row r="7" spans="1:620" ht="16.149999999999999" hidden="1" customHeight="1" x14ac:dyDescent="0.25">
      <c r="A7" s="88"/>
      <c r="B7" s="88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137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139"/>
      <c r="GZ7" s="139"/>
      <c r="HA7" s="139"/>
      <c r="HB7" s="139"/>
      <c r="HC7" s="139"/>
      <c r="HD7" s="139"/>
      <c r="HE7" s="139"/>
      <c r="HF7" s="139"/>
      <c r="HG7" s="139"/>
      <c r="HH7" s="139"/>
      <c r="HI7" s="139"/>
      <c r="HJ7" s="139"/>
      <c r="HK7" s="139"/>
      <c r="HL7" s="139"/>
      <c r="HM7" s="139"/>
      <c r="HN7" s="139"/>
      <c r="HO7" s="139"/>
      <c r="HP7" s="139"/>
      <c r="HQ7" s="139"/>
      <c r="HR7" s="139"/>
      <c r="HS7" s="139"/>
      <c r="HT7" s="139"/>
      <c r="HU7" s="139"/>
      <c r="HV7" s="139"/>
      <c r="HW7" s="139"/>
      <c r="HX7" s="139"/>
      <c r="HY7" s="139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  <c r="IY7" s="80"/>
      <c r="IZ7" s="80"/>
      <c r="JA7" s="80"/>
      <c r="JB7" s="80"/>
      <c r="JC7" s="80"/>
      <c r="JD7" s="80"/>
      <c r="JE7" s="80"/>
      <c r="JF7" s="80"/>
      <c r="JG7" s="80"/>
      <c r="JH7" s="80"/>
      <c r="JI7" s="80"/>
      <c r="JJ7" s="80"/>
      <c r="JK7" s="80"/>
      <c r="JL7" s="80"/>
      <c r="JM7" s="80"/>
      <c r="JN7" s="80"/>
      <c r="JO7" s="80"/>
      <c r="JP7" s="80"/>
      <c r="JQ7" s="80"/>
      <c r="JR7" s="80"/>
      <c r="JS7" s="93"/>
      <c r="JT7" s="93"/>
      <c r="JU7" s="93"/>
      <c r="JV7" s="93"/>
      <c r="JW7" s="93"/>
      <c r="JX7" s="93"/>
      <c r="JY7" s="93"/>
      <c r="JZ7" s="93"/>
      <c r="KA7" s="93"/>
      <c r="KB7" s="93"/>
      <c r="KC7" s="93"/>
      <c r="KD7" s="93"/>
      <c r="KE7" s="93"/>
      <c r="KF7" s="93"/>
      <c r="KG7" s="93"/>
      <c r="KH7" s="93"/>
      <c r="KI7" s="93"/>
      <c r="KJ7" s="93"/>
      <c r="KK7" s="93"/>
      <c r="KL7" s="93"/>
      <c r="KM7" s="93"/>
      <c r="KN7" s="93"/>
      <c r="KO7" s="93"/>
      <c r="KP7" s="93"/>
      <c r="KQ7" s="93"/>
      <c r="KR7" s="93"/>
      <c r="KS7" s="93"/>
      <c r="KT7" s="93"/>
      <c r="KU7" s="93"/>
      <c r="KV7" s="93"/>
      <c r="KW7" s="93"/>
      <c r="KX7" s="93"/>
      <c r="KY7" s="93"/>
      <c r="KZ7" s="93"/>
      <c r="LA7" s="93"/>
      <c r="LB7" s="93"/>
      <c r="LC7" s="93"/>
      <c r="LD7" s="93"/>
      <c r="LE7" s="93"/>
      <c r="LF7" s="93"/>
      <c r="LG7" s="93"/>
      <c r="LH7" s="93"/>
      <c r="LI7" s="93"/>
      <c r="LJ7" s="93"/>
      <c r="LK7" s="93"/>
      <c r="LL7" s="93"/>
      <c r="LM7" s="93"/>
      <c r="LN7" s="93"/>
      <c r="LO7" s="93"/>
      <c r="LP7" s="93"/>
      <c r="LQ7" s="93"/>
      <c r="LR7" s="93"/>
      <c r="LS7" s="93"/>
      <c r="LT7" s="93"/>
      <c r="LU7" s="120"/>
      <c r="LV7" s="120"/>
      <c r="LW7" s="120"/>
      <c r="LX7" s="120"/>
      <c r="LY7" s="120"/>
      <c r="LZ7" s="120"/>
      <c r="MA7" s="120"/>
      <c r="MB7" s="120"/>
      <c r="MC7" s="120"/>
      <c r="MD7" s="120"/>
      <c r="ME7" s="120"/>
      <c r="MF7" s="120"/>
      <c r="MG7" s="120"/>
      <c r="MH7" s="120"/>
      <c r="MI7" s="120"/>
      <c r="MJ7" s="120"/>
      <c r="MK7" s="120"/>
      <c r="ML7" s="120"/>
      <c r="MM7" s="120"/>
      <c r="MN7" s="120"/>
      <c r="MO7" s="120"/>
      <c r="MP7" s="120"/>
      <c r="MQ7" s="120"/>
      <c r="MR7" s="120"/>
      <c r="MS7" s="120"/>
      <c r="MT7" s="120"/>
      <c r="MU7" s="120"/>
      <c r="MV7" s="120"/>
      <c r="MW7" s="120"/>
      <c r="MX7" s="120"/>
      <c r="MY7" s="142"/>
      <c r="MZ7" s="142"/>
      <c r="NA7" s="142"/>
      <c r="NB7" s="142"/>
      <c r="NC7" s="142"/>
      <c r="ND7" s="142"/>
      <c r="NE7" s="142"/>
      <c r="NF7" s="142"/>
      <c r="NG7" s="142"/>
      <c r="NH7" s="142"/>
      <c r="NI7" s="142"/>
      <c r="NJ7" s="142"/>
      <c r="NK7" s="142"/>
      <c r="NL7" s="142"/>
      <c r="NM7" s="142"/>
      <c r="NN7" s="142"/>
      <c r="NO7" s="142"/>
      <c r="NP7" s="142"/>
      <c r="NQ7" s="142"/>
      <c r="NR7" s="142"/>
      <c r="NS7" s="142"/>
      <c r="NT7" s="142"/>
      <c r="NU7" s="142"/>
      <c r="NV7" s="142"/>
      <c r="NW7" s="142"/>
      <c r="NX7" s="142"/>
      <c r="NY7" s="142"/>
      <c r="NZ7" s="142"/>
      <c r="OA7" s="142"/>
      <c r="OB7" s="142"/>
      <c r="OC7" s="142"/>
      <c r="OD7" s="142"/>
      <c r="OE7" s="142"/>
      <c r="OF7" s="142"/>
      <c r="OG7" s="142"/>
      <c r="OH7" s="142"/>
      <c r="OI7" s="117"/>
      <c r="OJ7" s="117"/>
      <c r="OK7" s="117"/>
      <c r="OL7" s="117"/>
      <c r="OM7" s="117"/>
      <c r="ON7" s="117"/>
      <c r="OO7" s="117"/>
      <c r="OP7" s="117"/>
      <c r="OQ7" s="117"/>
      <c r="OR7" s="117"/>
      <c r="OS7" s="117"/>
      <c r="OT7" s="117"/>
      <c r="OU7" s="117"/>
      <c r="OV7" s="117"/>
      <c r="OW7" s="117"/>
      <c r="OX7" s="117"/>
      <c r="OY7" s="117"/>
      <c r="OZ7" s="117"/>
      <c r="PA7" s="117"/>
      <c r="PB7" s="117"/>
      <c r="PC7" s="117"/>
      <c r="PD7" s="117"/>
      <c r="PE7" s="117"/>
      <c r="PF7" s="117"/>
      <c r="PG7" s="117"/>
      <c r="PH7" s="117"/>
      <c r="PI7" s="117"/>
      <c r="PJ7" s="117"/>
      <c r="PK7" s="117"/>
      <c r="PL7" s="117"/>
      <c r="PM7" s="117"/>
      <c r="PN7" s="117"/>
      <c r="PO7" s="117"/>
      <c r="PP7" s="142"/>
      <c r="PQ7" s="142"/>
      <c r="PR7" s="142"/>
      <c r="PS7" s="142"/>
      <c r="PT7" s="142"/>
      <c r="PU7" s="142"/>
      <c r="PV7" s="142"/>
      <c r="PW7" s="142"/>
      <c r="PX7" s="142"/>
      <c r="PY7" s="142"/>
      <c r="PZ7" s="142"/>
      <c r="QA7" s="142"/>
      <c r="QB7" s="142"/>
      <c r="QC7" s="142"/>
      <c r="QD7" s="142"/>
      <c r="QE7" s="142"/>
      <c r="QF7" s="142"/>
      <c r="QG7" s="142"/>
      <c r="QH7" s="142"/>
      <c r="QI7" s="142"/>
      <c r="QJ7" s="142"/>
      <c r="QK7" s="142"/>
      <c r="QL7" s="142"/>
      <c r="QM7" s="142"/>
      <c r="QN7" s="142"/>
      <c r="QO7" s="142"/>
      <c r="QP7" s="142"/>
      <c r="QQ7" s="142"/>
      <c r="QR7" s="142"/>
      <c r="QS7" s="142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57"/>
      <c r="VB7" s="57"/>
      <c r="VC7" s="57"/>
      <c r="VD7" s="57"/>
      <c r="VE7" s="57"/>
      <c r="VF7" s="57"/>
      <c r="VG7" s="57"/>
      <c r="VH7" s="57"/>
      <c r="VI7" s="57"/>
      <c r="VJ7" s="57"/>
      <c r="VK7" s="57"/>
      <c r="VL7" s="57"/>
      <c r="VM7" s="57"/>
      <c r="VN7" s="57"/>
      <c r="VO7" s="57"/>
      <c r="VP7" s="57"/>
      <c r="VQ7" s="57"/>
      <c r="VR7" s="57"/>
      <c r="VS7" s="57"/>
      <c r="VT7" s="57"/>
      <c r="VU7" s="57"/>
      <c r="VV7" s="57"/>
      <c r="VW7" s="57"/>
      <c r="VX7" s="57"/>
      <c r="VY7" s="57"/>
      <c r="VZ7" s="57"/>
      <c r="WA7" s="57"/>
      <c r="WB7" s="57"/>
      <c r="WC7" s="57"/>
      <c r="WD7" s="57"/>
      <c r="WE7" s="57"/>
      <c r="WF7" s="57"/>
      <c r="WG7" s="57"/>
      <c r="WH7" s="57"/>
      <c r="WI7" s="57"/>
      <c r="WJ7" s="57"/>
      <c r="WK7" s="57"/>
      <c r="WL7" s="57"/>
      <c r="WM7" s="57"/>
      <c r="WN7" s="57"/>
      <c r="WO7" s="57"/>
      <c r="WP7" s="57"/>
      <c r="WQ7" s="57"/>
      <c r="WR7" s="57"/>
      <c r="WS7" s="57"/>
      <c r="WT7" s="57"/>
      <c r="WU7" s="57"/>
      <c r="WV7" s="57"/>
    </row>
    <row r="8" spans="1:620" ht="17.45" hidden="1" customHeight="1" x14ac:dyDescent="0.25">
      <c r="A8" s="88"/>
      <c r="B8" s="88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137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139"/>
      <c r="FW8" s="139"/>
      <c r="FX8" s="139"/>
      <c r="FY8" s="139"/>
      <c r="FZ8" s="139"/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39"/>
      <c r="HS8" s="139"/>
      <c r="HT8" s="139"/>
      <c r="HU8" s="139"/>
      <c r="HV8" s="139"/>
      <c r="HW8" s="139"/>
      <c r="HX8" s="139"/>
      <c r="HY8" s="139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  <c r="IY8" s="80"/>
      <c r="IZ8" s="80"/>
      <c r="JA8" s="80"/>
      <c r="JB8" s="80"/>
      <c r="JC8" s="80"/>
      <c r="JD8" s="80"/>
      <c r="JE8" s="80"/>
      <c r="JF8" s="80"/>
      <c r="JG8" s="80"/>
      <c r="JH8" s="80"/>
      <c r="JI8" s="80"/>
      <c r="JJ8" s="80"/>
      <c r="JK8" s="80"/>
      <c r="JL8" s="80"/>
      <c r="JM8" s="80"/>
      <c r="JN8" s="80"/>
      <c r="JO8" s="80"/>
      <c r="JP8" s="80"/>
      <c r="JQ8" s="80"/>
      <c r="JR8" s="80"/>
      <c r="JS8" s="93"/>
      <c r="JT8" s="93"/>
      <c r="JU8" s="93"/>
      <c r="JV8" s="93"/>
      <c r="JW8" s="93"/>
      <c r="JX8" s="93"/>
      <c r="JY8" s="93"/>
      <c r="JZ8" s="93"/>
      <c r="KA8" s="93"/>
      <c r="KB8" s="93"/>
      <c r="KC8" s="93"/>
      <c r="KD8" s="93"/>
      <c r="KE8" s="93"/>
      <c r="KF8" s="93"/>
      <c r="KG8" s="93"/>
      <c r="KH8" s="93"/>
      <c r="KI8" s="93"/>
      <c r="KJ8" s="93"/>
      <c r="KK8" s="93"/>
      <c r="KL8" s="93"/>
      <c r="KM8" s="93"/>
      <c r="KN8" s="93"/>
      <c r="KO8" s="93"/>
      <c r="KP8" s="93"/>
      <c r="KQ8" s="93"/>
      <c r="KR8" s="93"/>
      <c r="KS8" s="93"/>
      <c r="KT8" s="93"/>
      <c r="KU8" s="93"/>
      <c r="KV8" s="93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120"/>
      <c r="LV8" s="120"/>
      <c r="LW8" s="120"/>
      <c r="LX8" s="120"/>
      <c r="LY8" s="120"/>
      <c r="LZ8" s="120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42"/>
      <c r="MZ8" s="142"/>
      <c r="NA8" s="142"/>
      <c r="NB8" s="142"/>
      <c r="NC8" s="142"/>
      <c r="ND8" s="142"/>
      <c r="NE8" s="142"/>
      <c r="NF8" s="142"/>
      <c r="NG8" s="142"/>
      <c r="NH8" s="142"/>
      <c r="NI8" s="142"/>
      <c r="NJ8" s="142"/>
      <c r="NK8" s="142"/>
      <c r="NL8" s="142"/>
      <c r="NM8" s="142"/>
      <c r="NN8" s="142"/>
      <c r="NO8" s="142"/>
      <c r="NP8" s="142"/>
      <c r="NQ8" s="142"/>
      <c r="NR8" s="142"/>
      <c r="NS8" s="142"/>
      <c r="NT8" s="142"/>
      <c r="NU8" s="142"/>
      <c r="NV8" s="142"/>
      <c r="NW8" s="142"/>
      <c r="NX8" s="142"/>
      <c r="NY8" s="142"/>
      <c r="NZ8" s="142"/>
      <c r="OA8" s="142"/>
      <c r="OB8" s="142"/>
      <c r="OC8" s="142"/>
      <c r="OD8" s="142"/>
      <c r="OE8" s="142"/>
      <c r="OF8" s="142"/>
      <c r="OG8" s="142"/>
      <c r="OH8" s="142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7"/>
      <c r="PF8" s="117"/>
      <c r="PG8" s="117"/>
      <c r="PH8" s="117"/>
      <c r="PI8" s="117"/>
      <c r="PJ8" s="117"/>
      <c r="PK8" s="117"/>
      <c r="PL8" s="117"/>
      <c r="PM8" s="117"/>
      <c r="PN8" s="117"/>
      <c r="PO8" s="117"/>
      <c r="PP8" s="142"/>
      <c r="PQ8" s="142"/>
      <c r="PR8" s="142"/>
      <c r="PS8" s="142"/>
      <c r="PT8" s="142"/>
      <c r="PU8" s="142"/>
      <c r="PV8" s="142"/>
      <c r="PW8" s="142"/>
      <c r="PX8" s="142"/>
      <c r="PY8" s="142"/>
      <c r="PZ8" s="142"/>
      <c r="QA8" s="142"/>
      <c r="QB8" s="142"/>
      <c r="QC8" s="142"/>
      <c r="QD8" s="142"/>
      <c r="QE8" s="142"/>
      <c r="QF8" s="142"/>
      <c r="QG8" s="142"/>
      <c r="QH8" s="142"/>
      <c r="QI8" s="142"/>
      <c r="QJ8" s="142"/>
      <c r="QK8" s="142"/>
      <c r="QL8" s="142"/>
      <c r="QM8" s="142"/>
      <c r="QN8" s="142"/>
      <c r="QO8" s="142"/>
      <c r="QP8" s="142"/>
      <c r="QQ8" s="142"/>
      <c r="QR8" s="142"/>
      <c r="QS8" s="142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57"/>
      <c r="VB8" s="57"/>
      <c r="VC8" s="57"/>
      <c r="VD8" s="57"/>
      <c r="VE8" s="57"/>
      <c r="VF8" s="57"/>
      <c r="VG8" s="57"/>
      <c r="VH8" s="57"/>
      <c r="VI8" s="57"/>
      <c r="VJ8" s="57"/>
      <c r="VK8" s="57"/>
      <c r="VL8" s="57"/>
      <c r="VM8" s="57"/>
      <c r="VN8" s="57"/>
      <c r="VO8" s="57"/>
      <c r="VP8" s="57"/>
      <c r="VQ8" s="57"/>
      <c r="VR8" s="57"/>
      <c r="VS8" s="57"/>
      <c r="VT8" s="57"/>
      <c r="VU8" s="57"/>
      <c r="VV8" s="57"/>
      <c r="VW8" s="57"/>
      <c r="VX8" s="57"/>
      <c r="VY8" s="57"/>
      <c r="VZ8" s="57"/>
      <c r="WA8" s="57"/>
      <c r="WB8" s="57"/>
      <c r="WC8" s="57"/>
      <c r="WD8" s="57"/>
      <c r="WE8" s="57"/>
      <c r="WF8" s="57"/>
      <c r="WG8" s="57"/>
      <c r="WH8" s="57"/>
      <c r="WI8" s="57"/>
      <c r="WJ8" s="57"/>
      <c r="WK8" s="57"/>
      <c r="WL8" s="57"/>
      <c r="WM8" s="57"/>
      <c r="WN8" s="57"/>
      <c r="WO8" s="57"/>
      <c r="WP8" s="57"/>
      <c r="WQ8" s="57"/>
      <c r="WR8" s="57"/>
      <c r="WS8" s="57"/>
      <c r="WT8" s="57"/>
      <c r="WU8" s="57"/>
      <c r="WV8" s="57"/>
    </row>
    <row r="9" spans="1:620" ht="18" hidden="1" customHeight="1" x14ac:dyDescent="0.25">
      <c r="A9" s="88"/>
      <c r="B9" s="88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137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  <c r="IY9" s="80"/>
      <c r="IZ9" s="80"/>
      <c r="JA9" s="80"/>
      <c r="JB9" s="80"/>
      <c r="JC9" s="80"/>
      <c r="JD9" s="80"/>
      <c r="JE9" s="80"/>
      <c r="JF9" s="80"/>
      <c r="JG9" s="80"/>
      <c r="JH9" s="80"/>
      <c r="JI9" s="80"/>
      <c r="JJ9" s="80"/>
      <c r="JK9" s="80"/>
      <c r="JL9" s="80"/>
      <c r="JM9" s="80"/>
      <c r="JN9" s="80"/>
      <c r="JO9" s="80"/>
      <c r="JP9" s="80"/>
      <c r="JQ9" s="80"/>
      <c r="JR9" s="80"/>
      <c r="JS9" s="93"/>
      <c r="JT9" s="93"/>
      <c r="JU9" s="93"/>
      <c r="JV9" s="93"/>
      <c r="JW9" s="93"/>
      <c r="JX9" s="93"/>
      <c r="JY9" s="93"/>
      <c r="JZ9" s="93"/>
      <c r="KA9" s="93"/>
      <c r="KB9" s="93"/>
      <c r="KC9" s="93"/>
      <c r="KD9" s="93"/>
      <c r="KE9" s="93"/>
      <c r="KF9" s="93"/>
      <c r="KG9" s="93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120"/>
      <c r="LV9" s="120"/>
      <c r="LW9" s="120"/>
      <c r="LX9" s="120"/>
      <c r="LY9" s="120"/>
      <c r="LZ9" s="120"/>
      <c r="MA9" s="120"/>
      <c r="MB9" s="120"/>
      <c r="MC9" s="120"/>
      <c r="MD9" s="120"/>
      <c r="ME9" s="120"/>
      <c r="MF9" s="120"/>
      <c r="MG9" s="120"/>
      <c r="MH9" s="120"/>
      <c r="MI9" s="120"/>
      <c r="MJ9" s="120"/>
      <c r="MK9" s="120"/>
      <c r="ML9" s="120"/>
      <c r="MM9" s="120"/>
      <c r="MN9" s="120"/>
      <c r="MO9" s="120"/>
      <c r="MP9" s="120"/>
      <c r="MQ9" s="120"/>
      <c r="MR9" s="120"/>
      <c r="MS9" s="120"/>
      <c r="MT9" s="120"/>
      <c r="MU9" s="120"/>
      <c r="MV9" s="120"/>
      <c r="MW9" s="120"/>
      <c r="MX9" s="120"/>
      <c r="MY9" s="142"/>
      <c r="MZ9" s="142"/>
      <c r="NA9" s="142"/>
      <c r="NB9" s="142"/>
      <c r="NC9" s="142"/>
      <c r="ND9" s="142"/>
      <c r="NE9" s="142"/>
      <c r="NF9" s="142"/>
      <c r="NG9" s="142"/>
      <c r="NH9" s="142"/>
      <c r="NI9" s="142"/>
      <c r="NJ9" s="142"/>
      <c r="NK9" s="142"/>
      <c r="NL9" s="142"/>
      <c r="NM9" s="142"/>
      <c r="NN9" s="142"/>
      <c r="NO9" s="142"/>
      <c r="NP9" s="142"/>
      <c r="NQ9" s="142"/>
      <c r="NR9" s="142"/>
      <c r="NS9" s="142"/>
      <c r="NT9" s="142"/>
      <c r="NU9" s="142"/>
      <c r="NV9" s="142"/>
      <c r="NW9" s="142"/>
      <c r="NX9" s="142"/>
      <c r="NY9" s="142"/>
      <c r="NZ9" s="142"/>
      <c r="OA9" s="142"/>
      <c r="OB9" s="142"/>
      <c r="OC9" s="142"/>
      <c r="OD9" s="142"/>
      <c r="OE9" s="142"/>
      <c r="OF9" s="142"/>
      <c r="OG9" s="142"/>
      <c r="OH9" s="142"/>
      <c r="OI9" s="117"/>
      <c r="OJ9" s="117"/>
      <c r="OK9" s="117"/>
      <c r="OL9" s="117"/>
      <c r="OM9" s="117"/>
      <c r="ON9" s="117"/>
      <c r="OO9" s="117"/>
      <c r="OP9" s="117"/>
      <c r="OQ9" s="117"/>
      <c r="OR9" s="117"/>
      <c r="OS9" s="117"/>
      <c r="OT9" s="117"/>
      <c r="OU9" s="117"/>
      <c r="OV9" s="117"/>
      <c r="OW9" s="117"/>
      <c r="OX9" s="117"/>
      <c r="OY9" s="117"/>
      <c r="OZ9" s="117"/>
      <c r="PA9" s="117"/>
      <c r="PB9" s="117"/>
      <c r="PC9" s="117"/>
      <c r="PD9" s="117"/>
      <c r="PE9" s="117"/>
      <c r="PF9" s="117"/>
      <c r="PG9" s="117"/>
      <c r="PH9" s="117"/>
      <c r="PI9" s="117"/>
      <c r="PJ9" s="117"/>
      <c r="PK9" s="117"/>
      <c r="PL9" s="117"/>
      <c r="PM9" s="117"/>
      <c r="PN9" s="117"/>
      <c r="PO9" s="117"/>
      <c r="PP9" s="142"/>
      <c r="PQ9" s="142"/>
      <c r="PR9" s="142"/>
      <c r="PS9" s="142"/>
      <c r="PT9" s="142"/>
      <c r="PU9" s="142"/>
      <c r="PV9" s="142"/>
      <c r="PW9" s="142"/>
      <c r="PX9" s="142"/>
      <c r="PY9" s="142"/>
      <c r="PZ9" s="142"/>
      <c r="QA9" s="142"/>
      <c r="QB9" s="142"/>
      <c r="QC9" s="142"/>
      <c r="QD9" s="142"/>
      <c r="QE9" s="142"/>
      <c r="QF9" s="142"/>
      <c r="QG9" s="142"/>
      <c r="QH9" s="142"/>
      <c r="QI9" s="142"/>
      <c r="QJ9" s="142"/>
      <c r="QK9" s="142"/>
      <c r="QL9" s="142"/>
      <c r="QM9" s="142"/>
      <c r="QN9" s="142"/>
      <c r="QO9" s="142"/>
      <c r="QP9" s="142"/>
      <c r="QQ9" s="142"/>
      <c r="QR9" s="142"/>
      <c r="QS9" s="142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57"/>
      <c r="VB9" s="57"/>
      <c r="VC9" s="57"/>
      <c r="VD9" s="57"/>
      <c r="VE9" s="57"/>
      <c r="VF9" s="57"/>
      <c r="VG9" s="57"/>
      <c r="VH9" s="57"/>
      <c r="VI9" s="57"/>
      <c r="VJ9" s="57"/>
      <c r="VK9" s="57"/>
      <c r="VL9" s="57"/>
      <c r="VM9" s="57"/>
      <c r="VN9" s="57"/>
      <c r="VO9" s="57"/>
      <c r="VP9" s="57"/>
      <c r="VQ9" s="57"/>
      <c r="VR9" s="57"/>
      <c r="VS9" s="57"/>
      <c r="VT9" s="57"/>
      <c r="VU9" s="57"/>
      <c r="VV9" s="57"/>
      <c r="VW9" s="57"/>
      <c r="VX9" s="57"/>
      <c r="VY9" s="57"/>
      <c r="VZ9" s="57"/>
      <c r="WA9" s="57"/>
      <c r="WB9" s="57"/>
      <c r="WC9" s="57"/>
      <c r="WD9" s="57"/>
      <c r="WE9" s="57"/>
      <c r="WF9" s="57"/>
      <c r="WG9" s="57"/>
      <c r="WH9" s="57"/>
      <c r="WI9" s="57"/>
      <c r="WJ9" s="57"/>
      <c r="WK9" s="57"/>
      <c r="WL9" s="57"/>
      <c r="WM9" s="57"/>
      <c r="WN9" s="57"/>
      <c r="WO9" s="57"/>
      <c r="WP9" s="57"/>
      <c r="WQ9" s="57"/>
      <c r="WR9" s="57"/>
      <c r="WS9" s="57"/>
      <c r="WT9" s="57"/>
      <c r="WU9" s="57"/>
      <c r="WV9" s="57"/>
    </row>
    <row r="10" spans="1:620" ht="30" hidden="1" customHeight="1" x14ac:dyDescent="0.25">
      <c r="A10" s="88"/>
      <c r="B10" s="88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138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94"/>
      <c r="JT10" s="94"/>
      <c r="JU10" s="94"/>
      <c r="JV10" s="94"/>
      <c r="JW10" s="94"/>
      <c r="JX10" s="94"/>
      <c r="JY10" s="94"/>
      <c r="JZ10" s="94"/>
      <c r="KA10" s="94"/>
      <c r="KB10" s="94"/>
      <c r="KC10" s="94"/>
      <c r="KD10" s="94"/>
      <c r="KE10" s="94"/>
      <c r="KF10" s="94"/>
      <c r="KG10" s="94"/>
      <c r="KH10" s="94"/>
      <c r="KI10" s="94"/>
      <c r="KJ10" s="94"/>
      <c r="KK10" s="94"/>
      <c r="KL10" s="94"/>
      <c r="KM10" s="94"/>
      <c r="KN10" s="94"/>
      <c r="KO10" s="94"/>
      <c r="KP10" s="94"/>
      <c r="KQ10" s="94"/>
      <c r="KR10" s="94"/>
      <c r="KS10" s="94"/>
      <c r="KT10" s="94"/>
      <c r="KU10" s="94"/>
      <c r="KV10" s="94"/>
      <c r="KW10" s="94"/>
      <c r="KX10" s="94"/>
      <c r="KY10" s="94"/>
      <c r="KZ10" s="94"/>
      <c r="LA10" s="94"/>
      <c r="LB10" s="94"/>
      <c r="LC10" s="94"/>
      <c r="LD10" s="94"/>
      <c r="LE10" s="94"/>
      <c r="LF10" s="94"/>
      <c r="LG10" s="94"/>
      <c r="LH10" s="94"/>
      <c r="LI10" s="94"/>
      <c r="LJ10" s="94"/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120"/>
      <c r="LV10" s="120"/>
      <c r="LW10" s="120"/>
      <c r="LX10" s="120"/>
      <c r="LY10" s="120"/>
      <c r="LZ10" s="120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43"/>
      <c r="MZ10" s="143"/>
      <c r="NA10" s="143"/>
      <c r="NB10" s="143"/>
      <c r="NC10" s="143"/>
      <c r="ND10" s="143"/>
      <c r="NE10" s="143"/>
      <c r="NF10" s="143"/>
      <c r="NG10" s="143"/>
      <c r="NH10" s="143"/>
      <c r="NI10" s="143"/>
      <c r="NJ10" s="143"/>
      <c r="NK10" s="143"/>
      <c r="NL10" s="143"/>
      <c r="NM10" s="143"/>
      <c r="NN10" s="143"/>
      <c r="NO10" s="143"/>
      <c r="NP10" s="143"/>
      <c r="NQ10" s="143"/>
      <c r="NR10" s="143"/>
      <c r="NS10" s="143"/>
      <c r="NT10" s="143"/>
      <c r="NU10" s="143"/>
      <c r="NV10" s="143"/>
      <c r="NW10" s="143"/>
      <c r="NX10" s="143"/>
      <c r="NY10" s="143"/>
      <c r="NZ10" s="143"/>
      <c r="OA10" s="143"/>
      <c r="OB10" s="143"/>
      <c r="OC10" s="143"/>
      <c r="OD10" s="143"/>
      <c r="OE10" s="143"/>
      <c r="OF10" s="143"/>
      <c r="OG10" s="143"/>
      <c r="OH10" s="143"/>
      <c r="OI10" s="117"/>
      <c r="OJ10" s="117"/>
      <c r="OK10" s="117"/>
      <c r="OL10" s="117"/>
      <c r="OM10" s="117"/>
      <c r="ON10" s="117"/>
      <c r="OO10" s="117"/>
      <c r="OP10" s="117"/>
      <c r="OQ10" s="117"/>
      <c r="OR10" s="117"/>
      <c r="OS10" s="117"/>
      <c r="OT10" s="117"/>
      <c r="OU10" s="117"/>
      <c r="OV10" s="117"/>
      <c r="OW10" s="117"/>
      <c r="OX10" s="117"/>
      <c r="OY10" s="117"/>
      <c r="OZ10" s="117"/>
      <c r="PA10" s="117"/>
      <c r="PB10" s="117"/>
      <c r="PC10" s="117"/>
      <c r="PD10" s="117"/>
      <c r="PE10" s="117"/>
      <c r="PF10" s="117"/>
      <c r="PG10" s="117"/>
      <c r="PH10" s="117"/>
      <c r="PI10" s="117"/>
      <c r="PJ10" s="117"/>
      <c r="PK10" s="117"/>
      <c r="PL10" s="117"/>
      <c r="PM10" s="117"/>
      <c r="PN10" s="117"/>
      <c r="PO10" s="117"/>
      <c r="PP10" s="143"/>
      <c r="PQ10" s="143"/>
      <c r="PR10" s="143"/>
      <c r="PS10" s="143"/>
      <c r="PT10" s="143"/>
      <c r="PU10" s="143"/>
      <c r="PV10" s="143"/>
      <c r="PW10" s="143"/>
      <c r="PX10" s="143"/>
      <c r="PY10" s="143"/>
      <c r="PZ10" s="143"/>
      <c r="QA10" s="143"/>
      <c r="QB10" s="143"/>
      <c r="QC10" s="143"/>
      <c r="QD10" s="143"/>
      <c r="QE10" s="143"/>
      <c r="QF10" s="143"/>
      <c r="QG10" s="143"/>
      <c r="QH10" s="143"/>
      <c r="QI10" s="143"/>
      <c r="QJ10" s="143"/>
      <c r="QK10" s="143"/>
      <c r="QL10" s="143"/>
      <c r="QM10" s="143"/>
      <c r="QN10" s="143"/>
      <c r="QO10" s="143"/>
      <c r="QP10" s="143"/>
      <c r="QQ10" s="143"/>
      <c r="QR10" s="143"/>
      <c r="QS10" s="143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  <c r="VA10" s="57"/>
      <c r="VB10" s="57"/>
      <c r="VC10" s="57"/>
      <c r="VD10" s="57"/>
      <c r="VE10" s="57"/>
      <c r="VF10" s="57"/>
      <c r="VG10" s="57"/>
      <c r="VH10" s="57"/>
      <c r="VI10" s="57"/>
      <c r="VJ10" s="57"/>
      <c r="VK10" s="57"/>
      <c r="VL10" s="57"/>
      <c r="VM10" s="57"/>
      <c r="VN10" s="57"/>
      <c r="VO10" s="57"/>
      <c r="VP10" s="57"/>
      <c r="VQ10" s="57"/>
      <c r="VR10" s="57"/>
      <c r="VS10" s="57"/>
      <c r="VT10" s="57"/>
      <c r="VU10" s="57"/>
      <c r="VV10" s="57"/>
      <c r="VW10" s="57"/>
      <c r="VX10" s="57"/>
      <c r="VY10" s="57"/>
      <c r="VZ10" s="57"/>
      <c r="WA10" s="57"/>
      <c r="WB10" s="57"/>
      <c r="WC10" s="57"/>
      <c r="WD10" s="57"/>
      <c r="WE10" s="57"/>
      <c r="WF10" s="57"/>
      <c r="WG10" s="57"/>
      <c r="WH10" s="57"/>
      <c r="WI10" s="57"/>
      <c r="WJ10" s="57"/>
      <c r="WK10" s="57"/>
      <c r="WL10" s="57"/>
      <c r="WM10" s="57"/>
      <c r="WN10" s="57"/>
      <c r="WO10" s="57"/>
      <c r="WP10" s="57"/>
      <c r="WQ10" s="57"/>
      <c r="WR10" s="57"/>
      <c r="WS10" s="57"/>
      <c r="WT10" s="57"/>
      <c r="WU10" s="57"/>
      <c r="WV10" s="57"/>
    </row>
    <row r="11" spans="1:620" ht="16.5" thickBot="1" x14ac:dyDescent="0.3">
      <c r="A11" s="88"/>
      <c r="B11" s="88"/>
      <c r="C11" s="83" t="s">
        <v>228</v>
      </c>
      <c r="D11" s="67" t="s">
        <v>2</v>
      </c>
      <c r="E11" s="67" t="s">
        <v>3</v>
      </c>
      <c r="F11" s="80" t="s">
        <v>229</v>
      </c>
      <c r="G11" s="80" t="s">
        <v>4</v>
      </c>
      <c r="H11" s="80" t="s">
        <v>5</v>
      </c>
      <c r="I11" s="80" t="s">
        <v>230</v>
      </c>
      <c r="J11" s="80" t="s">
        <v>6</v>
      </c>
      <c r="K11" s="80" t="s">
        <v>7</v>
      </c>
      <c r="L11" s="67" t="s">
        <v>296</v>
      </c>
      <c r="M11" s="67" t="s">
        <v>6</v>
      </c>
      <c r="N11" s="67" t="s">
        <v>7</v>
      </c>
      <c r="O11" s="67" t="s">
        <v>231</v>
      </c>
      <c r="P11" s="67" t="s">
        <v>8</v>
      </c>
      <c r="Q11" s="67" t="s">
        <v>1</v>
      </c>
      <c r="R11" s="67" t="s">
        <v>232</v>
      </c>
      <c r="S11" s="67" t="s">
        <v>3</v>
      </c>
      <c r="T11" s="67" t="s">
        <v>9</v>
      </c>
      <c r="U11" s="67" t="s">
        <v>233</v>
      </c>
      <c r="V11" s="67" t="s">
        <v>3</v>
      </c>
      <c r="W11" s="67" t="s">
        <v>9</v>
      </c>
      <c r="X11" s="76" t="s">
        <v>234</v>
      </c>
      <c r="Y11" s="82" t="s">
        <v>7</v>
      </c>
      <c r="Z11" s="83" t="s">
        <v>10</v>
      </c>
      <c r="AA11" s="67" t="s">
        <v>235</v>
      </c>
      <c r="AB11" s="67" t="s">
        <v>11</v>
      </c>
      <c r="AC11" s="67" t="s">
        <v>12</v>
      </c>
      <c r="AD11" s="67" t="s">
        <v>236</v>
      </c>
      <c r="AE11" s="67" t="s">
        <v>1</v>
      </c>
      <c r="AF11" s="67" t="s">
        <v>2</v>
      </c>
      <c r="AG11" s="67" t="s">
        <v>237</v>
      </c>
      <c r="AH11" s="67" t="s">
        <v>9</v>
      </c>
      <c r="AI11" s="67" t="s">
        <v>4</v>
      </c>
      <c r="AJ11" s="81" t="s">
        <v>238</v>
      </c>
      <c r="AK11" s="97"/>
      <c r="AL11" s="97"/>
      <c r="AM11" s="81" t="s">
        <v>239</v>
      </c>
      <c r="AN11" s="97"/>
      <c r="AO11" s="97"/>
      <c r="AP11" s="81" t="s">
        <v>297</v>
      </c>
      <c r="AQ11" s="97"/>
      <c r="AR11" s="97"/>
      <c r="AS11" s="81" t="s">
        <v>240</v>
      </c>
      <c r="AT11" s="97"/>
      <c r="AU11" s="97"/>
      <c r="AV11" s="81" t="s">
        <v>241</v>
      </c>
      <c r="AW11" s="97"/>
      <c r="AX11" s="97"/>
      <c r="AY11" s="81" t="s">
        <v>242</v>
      </c>
      <c r="AZ11" s="97"/>
      <c r="BA11" s="97"/>
      <c r="BB11" s="81" t="s">
        <v>243</v>
      </c>
      <c r="BC11" s="97"/>
      <c r="BD11" s="97"/>
      <c r="BE11" s="80" t="s">
        <v>244</v>
      </c>
      <c r="BF11" s="80"/>
      <c r="BG11" s="80"/>
      <c r="BH11" s="126" t="s">
        <v>245</v>
      </c>
      <c r="BI11" s="127"/>
      <c r="BJ11" s="127"/>
      <c r="BK11" s="127" t="s">
        <v>313</v>
      </c>
      <c r="BL11" s="127"/>
      <c r="BM11" s="127"/>
      <c r="BN11" s="127" t="s">
        <v>314</v>
      </c>
      <c r="BO11" s="127"/>
      <c r="BP11" s="127"/>
      <c r="BQ11" s="127" t="s">
        <v>315</v>
      </c>
      <c r="BR11" s="127"/>
      <c r="BS11" s="127"/>
      <c r="BT11" s="127" t="s">
        <v>316</v>
      </c>
      <c r="BU11" s="127"/>
      <c r="BV11" s="127"/>
      <c r="BW11" s="127" t="s">
        <v>317</v>
      </c>
      <c r="BX11" s="127"/>
      <c r="BY11" s="128"/>
      <c r="BZ11" s="83" t="s">
        <v>246</v>
      </c>
      <c r="CA11" s="67"/>
      <c r="CB11" s="67"/>
      <c r="CC11" s="76" t="s">
        <v>247</v>
      </c>
      <c r="CD11" s="82"/>
      <c r="CE11" s="83"/>
      <c r="CF11" s="76" t="s">
        <v>248</v>
      </c>
      <c r="CG11" s="82"/>
      <c r="CH11" s="83"/>
      <c r="CI11" s="67" t="s">
        <v>298</v>
      </c>
      <c r="CJ11" s="67"/>
      <c r="CK11" s="67"/>
      <c r="CL11" s="67" t="s">
        <v>249</v>
      </c>
      <c r="CM11" s="67"/>
      <c r="CN11" s="67"/>
      <c r="CO11" s="67" t="s">
        <v>250</v>
      </c>
      <c r="CP11" s="67"/>
      <c r="CQ11" s="67"/>
      <c r="CR11" s="56" t="s">
        <v>251</v>
      </c>
      <c r="CS11" s="56"/>
      <c r="CT11" s="56"/>
      <c r="CU11" s="67" t="s">
        <v>252</v>
      </c>
      <c r="CV11" s="67"/>
      <c r="CW11" s="67"/>
      <c r="CX11" s="67" t="s">
        <v>253</v>
      </c>
      <c r="CY11" s="67"/>
      <c r="CZ11" s="67"/>
      <c r="DA11" s="67" t="s">
        <v>254</v>
      </c>
      <c r="DB11" s="67"/>
      <c r="DC11" s="67"/>
      <c r="DD11" s="67" t="s">
        <v>255</v>
      </c>
      <c r="DE11" s="67"/>
      <c r="DF11" s="67"/>
      <c r="DG11" s="67" t="s">
        <v>256</v>
      </c>
      <c r="DH11" s="67"/>
      <c r="DI11" s="67"/>
      <c r="DJ11" s="56" t="s">
        <v>257</v>
      </c>
      <c r="DK11" s="56"/>
      <c r="DL11" s="56"/>
      <c r="DM11" s="56" t="s">
        <v>299</v>
      </c>
      <c r="DN11" s="56"/>
      <c r="DO11" s="66"/>
      <c r="DP11" s="80" t="s">
        <v>258</v>
      </c>
      <c r="DQ11" s="80"/>
      <c r="DR11" s="80"/>
      <c r="DS11" s="80" t="s">
        <v>259</v>
      </c>
      <c r="DT11" s="80"/>
      <c r="DU11" s="80"/>
      <c r="DV11" s="57" t="s">
        <v>260</v>
      </c>
      <c r="DW11" s="57"/>
      <c r="DX11" s="57"/>
      <c r="DY11" s="80" t="s">
        <v>261</v>
      </c>
      <c r="DZ11" s="80"/>
      <c r="EA11" s="80"/>
      <c r="EB11" s="80" t="s">
        <v>262</v>
      </c>
      <c r="EC11" s="80"/>
      <c r="ED11" s="81"/>
      <c r="EE11" s="80" t="s">
        <v>263</v>
      </c>
      <c r="EF11" s="80"/>
      <c r="EG11" s="80"/>
      <c r="EH11" s="80" t="s">
        <v>264</v>
      </c>
      <c r="EI11" s="80"/>
      <c r="EJ11" s="80"/>
      <c r="EK11" s="80" t="s">
        <v>265</v>
      </c>
      <c r="EL11" s="80"/>
      <c r="EM11" s="80"/>
      <c r="EN11" s="80" t="s">
        <v>266</v>
      </c>
      <c r="EO11" s="80"/>
      <c r="EP11" s="80"/>
      <c r="EQ11" s="80" t="s">
        <v>300</v>
      </c>
      <c r="ER11" s="80"/>
      <c r="ES11" s="80"/>
      <c r="ET11" s="80" t="s">
        <v>267</v>
      </c>
      <c r="EU11" s="80"/>
      <c r="EV11" s="80"/>
      <c r="EW11" s="80" t="s">
        <v>268</v>
      </c>
      <c r="EX11" s="80"/>
      <c r="EY11" s="80"/>
      <c r="EZ11" s="80" t="s">
        <v>269</v>
      </c>
      <c r="FA11" s="80"/>
      <c r="FB11" s="80"/>
      <c r="FC11" s="80" t="s">
        <v>270</v>
      </c>
      <c r="FD11" s="80"/>
      <c r="FE11" s="80"/>
      <c r="FF11" s="80" t="s">
        <v>271</v>
      </c>
      <c r="FG11" s="80"/>
      <c r="FH11" s="81"/>
      <c r="FI11" s="99" t="s">
        <v>272</v>
      </c>
      <c r="FJ11" s="100"/>
      <c r="FK11" s="101"/>
      <c r="FL11" s="99" t="s">
        <v>273</v>
      </c>
      <c r="FM11" s="100"/>
      <c r="FN11" s="101"/>
      <c r="FO11" s="99" t="s">
        <v>274</v>
      </c>
      <c r="FP11" s="100"/>
      <c r="FQ11" s="101"/>
      <c r="FR11" s="99" t="s">
        <v>275</v>
      </c>
      <c r="FS11" s="100"/>
      <c r="FT11" s="101"/>
      <c r="FU11" s="99" t="s">
        <v>301</v>
      </c>
      <c r="FV11" s="100"/>
      <c r="FW11" s="100"/>
      <c r="FX11" s="57" t="s">
        <v>276</v>
      </c>
      <c r="FY11" s="57"/>
      <c r="FZ11" s="57"/>
      <c r="GA11" s="100" t="s">
        <v>277</v>
      </c>
      <c r="GB11" s="100"/>
      <c r="GC11" s="101"/>
      <c r="GD11" s="99" t="s">
        <v>278</v>
      </c>
      <c r="GE11" s="100"/>
      <c r="GF11" s="101"/>
      <c r="GG11" s="99" t="s">
        <v>279</v>
      </c>
      <c r="GH11" s="100"/>
      <c r="GI11" s="101"/>
      <c r="GJ11" s="99" t="s">
        <v>280</v>
      </c>
      <c r="GK11" s="100"/>
      <c r="GL11" s="101"/>
      <c r="GM11" s="99" t="s">
        <v>302</v>
      </c>
      <c r="GN11" s="100"/>
      <c r="GO11" s="101"/>
      <c r="GP11" s="99" t="s">
        <v>303</v>
      </c>
      <c r="GQ11" s="100"/>
      <c r="GR11" s="101"/>
      <c r="GS11" s="99" t="s">
        <v>304</v>
      </c>
      <c r="GT11" s="100"/>
      <c r="GU11" s="101"/>
      <c r="GV11" s="99" t="s">
        <v>305</v>
      </c>
      <c r="GW11" s="100"/>
      <c r="GX11" s="101"/>
      <c r="GY11" s="99" t="s">
        <v>306</v>
      </c>
      <c r="GZ11" s="100"/>
      <c r="HA11" s="101"/>
      <c r="HB11" s="99" t="s">
        <v>307</v>
      </c>
      <c r="HC11" s="100"/>
      <c r="HD11" s="101"/>
      <c r="HE11" s="99" t="s">
        <v>308</v>
      </c>
      <c r="HF11" s="100"/>
      <c r="HG11" s="101"/>
      <c r="HH11" s="99" t="s">
        <v>309</v>
      </c>
      <c r="HI11" s="100"/>
      <c r="HJ11" s="101"/>
      <c r="HK11" s="99" t="s">
        <v>310</v>
      </c>
      <c r="HL11" s="100"/>
      <c r="HM11" s="101"/>
      <c r="HN11" s="99" t="s">
        <v>311</v>
      </c>
      <c r="HO11" s="100"/>
      <c r="HP11" s="101"/>
      <c r="HQ11" s="99" t="s">
        <v>281</v>
      </c>
      <c r="HR11" s="100"/>
      <c r="HS11" s="101"/>
      <c r="HT11" s="99" t="s">
        <v>282</v>
      </c>
      <c r="HU11" s="100"/>
      <c r="HV11" s="101"/>
      <c r="HW11" s="99" t="s">
        <v>283</v>
      </c>
      <c r="HX11" s="100"/>
      <c r="HY11" s="101"/>
      <c r="HZ11" s="101" t="s">
        <v>1223</v>
      </c>
      <c r="IA11" s="57"/>
      <c r="IB11" s="57"/>
      <c r="IC11" s="57" t="s">
        <v>1224</v>
      </c>
      <c r="ID11" s="57"/>
      <c r="IE11" s="57"/>
      <c r="IF11" s="57" t="s">
        <v>1225</v>
      </c>
      <c r="IG11" s="57"/>
      <c r="IH11" s="57"/>
      <c r="II11" s="57" t="s">
        <v>1226</v>
      </c>
      <c r="IJ11" s="57"/>
      <c r="IK11" s="57"/>
      <c r="IL11" s="57" t="s">
        <v>1227</v>
      </c>
      <c r="IM11" s="57"/>
      <c r="IN11" s="57"/>
      <c r="IO11" s="57" t="s">
        <v>1228</v>
      </c>
      <c r="IP11" s="57"/>
      <c r="IQ11" s="57"/>
      <c r="IR11" s="57" t="s">
        <v>1229</v>
      </c>
      <c r="IS11" s="57"/>
      <c r="IT11" s="57"/>
      <c r="IU11" s="57" t="s">
        <v>1230</v>
      </c>
      <c r="IV11" s="57"/>
      <c r="IW11" s="57"/>
      <c r="IX11" s="57" t="s">
        <v>1231</v>
      </c>
      <c r="IY11" s="57"/>
      <c r="IZ11" s="57"/>
      <c r="JA11" s="57" t="s">
        <v>1232</v>
      </c>
      <c r="JB11" s="57"/>
      <c r="JC11" s="57"/>
      <c r="JD11" s="57" t="s">
        <v>1233</v>
      </c>
      <c r="JE11" s="57"/>
      <c r="JF11" s="57"/>
      <c r="JG11" s="57" t="s">
        <v>1234</v>
      </c>
      <c r="JH11" s="57"/>
      <c r="JI11" s="99"/>
      <c r="JJ11" s="57" t="s">
        <v>1235</v>
      </c>
      <c r="JK11" s="57"/>
      <c r="JL11" s="57"/>
      <c r="JM11" s="57" t="s">
        <v>1236</v>
      </c>
      <c r="JN11" s="57"/>
      <c r="JO11" s="57"/>
      <c r="JP11" s="57" t="s">
        <v>1237</v>
      </c>
      <c r="JQ11" s="57"/>
      <c r="JR11" s="57"/>
      <c r="JS11" s="101" t="s">
        <v>284</v>
      </c>
      <c r="JT11" s="57"/>
      <c r="JU11" s="57"/>
      <c r="JV11" s="57" t="s">
        <v>285</v>
      </c>
      <c r="JW11" s="57"/>
      <c r="JX11" s="57"/>
      <c r="JY11" s="57" t="s">
        <v>286</v>
      </c>
      <c r="JZ11" s="57"/>
      <c r="KA11" s="57"/>
      <c r="KB11" s="57" t="s">
        <v>312</v>
      </c>
      <c r="KC11" s="57"/>
      <c r="KD11" s="57"/>
      <c r="KE11" s="57" t="s">
        <v>287</v>
      </c>
      <c r="KF11" s="57"/>
      <c r="KG11" s="57"/>
      <c r="KH11" s="57" t="s">
        <v>288</v>
      </c>
      <c r="KI11" s="57"/>
      <c r="KJ11" s="57"/>
      <c r="KK11" s="57" t="s">
        <v>289</v>
      </c>
      <c r="KL11" s="57"/>
      <c r="KM11" s="57"/>
      <c r="KN11" s="114" t="s">
        <v>290</v>
      </c>
      <c r="KO11" s="115"/>
      <c r="KP11" s="116"/>
      <c r="KQ11" s="114" t="s">
        <v>291</v>
      </c>
      <c r="KR11" s="115"/>
      <c r="KS11" s="116"/>
      <c r="KT11" s="114" t="s">
        <v>292</v>
      </c>
      <c r="KU11" s="115"/>
      <c r="KV11" s="116"/>
      <c r="KW11" s="114" t="s">
        <v>293</v>
      </c>
      <c r="KX11" s="115"/>
      <c r="KY11" s="116"/>
      <c r="KZ11" s="114" t="s">
        <v>294</v>
      </c>
      <c r="LA11" s="115"/>
      <c r="LB11" s="116"/>
      <c r="LC11" s="114" t="s">
        <v>295</v>
      </c>
      <c r="LD11" s="115"/>
      <c r="LE11" s="116"/>
      <c r="LF11" s="114" t="s">
        <v>318</v>
      </c>
      <c r="LG11" s="115"/>
      <c r="LH11" s="116"/>
      <c r="LI11" s="114" t="s">
        <v>319</v>
      </c>
      <c r="LJ11" s="115"/>
      <c r="LK11" s="116"/>
      <c r="LL11" s="114" t="s">
        <v>1238</v>
      </c>
      <c r="LM11" s="115"/>
      <c r="LN11" s="116"/>
      <c r="LO11" s="114" t="s">
        <v>1239</v>
      </c>
      <c r="LP11" s="115"/>
      <c r="LQ11" s="116"/>
      <c r="LR11" s="114" t="s">
        <v>1240</v>
      </c>
      <c r="LS11" s="115"/>
      <c r="LT11" s="116"/>
      <c r="LU11" s="114" t="s">
        <v>1241</v>
      </c>
      <c r="LV11" s="115"/>
      <c r="LW11" s="116"/>
      <c r="LX11" s="99" t="s">
        <v>1242</v>
      </c>
      <c r="LY11" s="100"/>
      <c r="LZ11" s="101"/>
      <c r="MA11" s="99" t="s">
        <v>1243</v>
      </c>
      <c r="MB11" s="100"/>
      <c r="MC11" s="101"/>
      <c r="MD11" s="99" t="s">
        <v>1244</v>
      </c>
      <c r="ME11" s="100"/>
      <c r="MF11" s="101"/>
      <c r="MG11" s="114" t="s">
        <v>1245</v>
      </c>
      <c r="MH11" s="115"/>
      <c r="MI11" s="116"/>
      <c r="MJ11" s="114" t="s">
        <v>1246</v>
      </c>
      <c r="MK11" s="115"/>
      <c r="ML11" s="116"/>
      <c r="MM11" s="99" t="s">
        <v>1247</v>
      </c>
      <c r="MN11" s="100"/>
      <c r="MO11" s="101"/>
      <c r="MP11" s="99" t="s">
        <v>1248</v>
      </c>
      <c r="MQ11" s="100"/>
      <c r="MR11" s="101"/>
      <c r="MS11" s="99" t="s">
        <v>1249</v>
      </c>
      <c r="MT11" s="100"/>
      <c r="MU11" s="101"/>
      <c r="MV11" s="101" t="s">
        <v>1250</v>
      </c>
      <c r="MW11" s="57"/>
      <c r="MX11" s="57"/>
      <c r="MY11" s="57" t="s">
        <v>1251</v>
      </c>
      <c r="MZ11" s="57"/>
      <c r="NA11" s="57"/>
      <c r="NB11" s="66" t="s">
        <v>1252</v>
      </c>
      <c r="NC11" s="70"/>
      <c r="ND11" s="71"/>
      <c r="NE11" s="57" t="s">
        <v>1253</v>
      </c>
      <c r="NF11" s="57"/>
      <c r="NG11" s="57"/>
      <c r="NH11" s="57" t="s">
        <v>1254</v>
      </c>
      <c r="NI11" s="57"/>
      <c r="NJ11" s="57"/>
      <c r="NK11" s="57" t="s">
        <v>1255</v>
      </c>
      <c r="NL11" s="57"/>
      <c r="NM11" s="57"/>
      <c r="NN11" s="57" t="s">
        <v>1256</v>
      </c>
      <c r="NO11" s="57"/>
      <c r="NP11" s="57"/>
      <c r="NQ11" s="57" t="s">
        <v>1257</v>
      </c>
      <c r="NR11" s="57"/>
      <c r="NS11" s="57"/>
      <c r="NT11" s="57" t="s">
        <v>1258</v>
      </c>
      <c r="NU11" s="57"/>
      <c r="NV11" s="57"/>
      <c r="NW11" s="114" t="s">
        <v>1259</v>
      </c>
      <c r="NX11" s="115"/>
      <c r="NY11" s="116"/>
      <c r="NZ11" s="114" t="s">
        <v>1260</v>
      </c>
      <c r="OA11" s="115"/>
      <c r="OB11" s="116"/>
      <c r="OC11" s="114" t="s">
        <v>1261</v>
      </c>
      <c r="OD11" s="115"/>
      <c r="OE11" s="115"/>
      <c r="OF11" s="57" t="s">
        <v>1262</v>
      </c>
      <c r="OG11" s="57"/>
      <c r="OH11" s="57"/>
      <c r="OI11" s="114" t="s">
        <v>1263</v>
      </c>
      <c r="OJ11" s="115"/>
      <c r="OK11" s="116"/>
      <c r="OL11" s="114" t="s">
        <v>1264</v>
      </c>
      <c r="OM11" s="115"/>
      <c r="ON11" s="116"/>
      <c r="OO11" s="114" t="s">
        <v>1265</v>
      </c>
      <c r="OP11" s="115"/>
      <c r="OQ11" s="116"/>
      <c r="OR11" s="114" t="s">
        <v>1266</v>
      </c>
      <c r="OS11" s="115"/>
      <c r="OT11" s="116"/>
      <c r="OU11" s="114" t="s">
        <v>1267</v>
      </c>
      <c r="OV11" s="115"/>
      <c r="OW11" s="116"/>
      <c r="OX11" s="114" t="s">
        <v>1268</v>
      </c>
      <c r="OY11" s="115"/>
      <c r="OZ11" s="116"/>
      <c r="PA11" s="114" t="s">
        <v>1269</v>
      </c>
      <c r="PB11" s="115"/>
      <c r="PC11" s="116"/>
      <c r="PD11" s="114" t="s">
        <v>1270</v>
      </c>
      <c r="PE11" s="115"/>
      <c r="PF11" s="115"/>
      <c r="PG11" s="115" t="s">
        <v>1271</v>
      </c>
      <c r="PH11" s="115"/>
      <c r="PI11" s="115"/>
      <c r="PJ11" s="115" t="s">
        <v>1272</v>
      </c>
      <c r="PK11" s="115"/>
      <c r="PL11" s="115"/>
      <c r="PM11" s="115" t="s">
        <v>1273</v>
      </c>
      <c r="PN11" s="115"/>
      <c r="PO11" s="115"/>
      <c r="PP11" s="57" t="s">
        <v>1274</v>
      </c>
      <c r="PQ11" s="57"/>
      <c r="PR11" s="57"/>
      <c r="PS11" s="57" t="s">
        <v>1275</v>
      </c>
      <c r="PT11" s="57"/>
      <c r="PU11" s="57"/>
      <c r="PV11" s="57" t="s">
        <v>1276</v>
      </c>
      <c r="PW11" s="57"/>
      <c r="PX11" s="57"/>
      <c r="PY11" s="57" t="s">
        <v>1277</v>
      </c>
      <c r="PZ11" s="57"/>
      <c r="QA11" s="57"/>
      <c r="QB11" s="57" t="s">
        <v>1278</v>
      </c>
      <c r="QC11" s="57"/>
      <c r="QD11" s="57"/>
      <c r="QE11" s="57" t="s">
        <v>1279</v>
      </c>
      <c r="QF11" s="57"/>
      <c r="QG11" s="57"/>
      <c r="QH11" s="57" t="s">
        <v>1280</v>
      </c>
      <c r="QI11" s="57"/>
      <c r="QJ11" s="57"/>
      <c r="QK11" s="57" t="s">
        <v>1281</v>
      </c>
      <c r="QL11" s="57"/>
      <c r="QM11" s="57"/>
      <c r="QN11" s="57" t="s">
        <v>1282</v>
      </c>
      <c r="QO11" s="57"/>
      <c r="QP11" s="57"/>
      <c r="QQ11" s="57" t="s">
        <v>1283</v>
      </c>
      <c r="QR11" s="57"/>
      <c r="QS11" s="57"/>
      <c r="QT11" s="101" t="s">
        <v>1284</v>
      </c>
      <c r="QU11" s="57"/>
      <c r="QV11" s="57"/>
      <c r="QW11" s="57" t="s">
        <v>1285</v>
      </c>
      <c r="QX11" s="57"/>
      <c r="QY11" s="57"/>
      <c r="QZ11" s="57" t="s">
        <v>1286</v>
      </c>
      <c r="RA11" s="57"/>
      <c r="RB11" s="57"/>
      <c r="RC11" s="57" t="s">
        <v>1287</v>
      </c>
      <c r="RD11" s="57"/>
      <c r="RE11" s="57"/>
      <c r="RF11" s="57" t="s">
        <v>1288</v>
      </c>
      <c r="RG11" s="57"/>
      <c r="RH11" s="57"/>
      <c r="RI11" s="57" t="s">
        <v>1289</v>
      </c>
      <c r="RJ11" s="57"/>
      <c r="RK11" s="57"/>
      <c r="RL11" s="57" t="s">
        <v>1290</v>
      </c>
      <c r="RM11" s="57"/>
      <c r="RN11" s="57"/>
      <c r="RO11" s="57" t="s">
        <v>1291</v>
      </c>
      <c r="RP11" s="57"/>
      <c r="RQ11" s="57"/>
      <c r="RR11" s="57" t="s">
        <v>1292</v>
      </c>
      <c r="RS11" s="57"/>
      <c r="RT11" s="57"/>
      <c r="RU11" s="57" t="s">
        <v>1293</v>
      </c>
      <c r="RV11" s="57"/>
      <c r="RW11" s="57"/>
      <c r="RX11" s="57" t="s">
        <v>1294</v>
      </c>
      <c r="RY11" s="57"/>
      <c r="RZ11" s="57"/>
      <c r="SA11" s="57" t="s">
        <v>1295</v>
      </c>
      <c r="SB11" s="57"/>
      <c r="SC11" s="57"/>
      <c r="SD11" s="57" t="s">
        <v>1296</v>
      </c>
      <c r="SE11" s="57"/>
      <c r="SF11" s="57"/>
      <c r="SG11" s="57" t="s">
        <v>1297</v>
      </c>
      <c r="SH11" s="57"/>
      <c r="SI11" s="57"/>
      <c r="SJ11" s="57" t="s">
        <v>1298</v>
      </c>
      <c r="SK11" s="57"/>
      <c r="SL11" s="57"/>
      <c r="SM11" s="57" t="s">
        <v>1299</v>
      </c>
      <c r="SN11" s="57"/>
      <c r="SO11" s="57"/>
      <c r="SP11" s="57" t="s">
        <v>1300</v>
      </c>
      <c r="SQ11" s="57"/>
      <c r="SR11" s="99"/>
      <c r="SS11" s="57" t="s">
        <v>1301</v>
      </c>
      <c r="ST11" s="57"/>
      <c r="SU11" s="99"/>
      <c r="SV11" s="57" t="s">
        <v>1302</v>
      </c>
      <c r="SW11" s="57"/>
      <c r="SX11" s="99"/>
      <c r="SY11" s="57" t="s">
        <v>1303</v>
      </c>
      <c r="SZ11" s="57"/>
      <c r="TA11" s="99"/>
      <c r="TB11" s="99" t="s">
        <v>1304</v>
      </c>
      <c r="TC11" s="106"/>
      <c r="TD11" s="106"/>
      <c r="TE11" s="99" t="s">
        <v>1305</v>
      </c>
      <c r="TF11" s="100"/>
      <c r="TG11" s="101"/>
      <c r="TH11" s="99" t="s">
        <v>1306</v>
      </c>
      <c r="TI11" s="100"/>
      <c r="TJ11" s="101"/>
      <c r="TK11" s="99" t="s">
        <v>1307</v>
      </c>
      <c r="TL11" s="100"/>
      <c r="TM11" s="101"/>
      <c r="TN11" s="99" t="s">
        <v>1308</v>
      </c>
      <c r="TO11" s="100"/>
      <c r="TP11" s="101"/>
      <c r="TQ11" s="99" t="s">
        <v>1309</v>
      </c>
      <c r="TR11" s="100"/>
      <c r="TS11" s="101"/>
      <c r="TT11" s="99" t="s">
        <v>1310</v>
      </c>
      <c r="TU11" s="100"/>
      <c r="TV11" s="101"/>
      <c r="TW11" s="99" t="s">
        <v>1311</v>
      </c>
      <c r="TX11" s="100"/>
      <c r="TY11" s="101"/>
      <c r="TZ11" s="99" t="s">
        <v>1312</v>
      </c>
      <c r="UA11" s="100"/>
      <c r="UB11" s="101"/>
      <c r="UC11" s="99" t="s">
        <v>1313</v>
      </c>
      <c r="UD11" s="100"/>
      <c r="UE11" s="101"/>
      <c r="UF11" s="99" t="s">
        <v>1314</v>
      </c>
      <c r="UG11" s="100"/>
      <c r="UH11" s="101"/>
      <c r="UI11" s="99" t="s">
        <v>1315</v>
      </c>
      <c r="UJ11" s="100"/>
      <c r="UK11" s="101"/>
      <c r="UL11" s="99" t="s">
        <v>1316</v>
      </c>
      <c r="UM11" s="100"/>
      <c r="UN11" s="101"/>
      <c r="UO11" s="99" t="s">
        <v>1317</v>
      </c>
      <c r="UP11" s="100"/>
      <c r="UQ11" s="101"/>
      <c r="UR11" s="99" t="s">
        <v>1318</v>
      </c>
      <c r="US11" s="100"/>
      <c r="UT11" s="101"/>
      <c r="UU11" s="99" t="s">
        <v>1319</v>
      </c>
      <c r="UV11" s="100"/>
      <c r="UW11" s="101"/>
      <c r="UX11" s="99" t="s">
        <v>1320</v>
      </c>
      <c r="UY11" s="100"/>
      <c r="UZ11" s="101"/>
      <c r="VA11" s="99" t="s">
        <v>1321</v>
      </c>
      <c r="VB11" s="100"/>
      <c r="VC11" s="101"/>
      <c r="VD11" s="99" t="s">
        <v>1322</v>
      </c>
      <c r="VE11" s="100"/>
      <c r="VF11" s="100"/>
      <c r="VG11" s="57" t="s">
        <v>1323</v>
      </c>
      <c r="VH11" s="57"/>
      <c r="VI11" s="57"/>
      <c r="VJ11" s="57" t="s">
        <v>1324</v>
      </c>
      <c r="VK11" s="57"/>
      <c r="VL11" s="57"/>
      <c r="VM11" s="57" t="s">
        <v>1325</v>
      </c>
      <c r="VN11" s="57"/>
      <c r="VO11" s="57"/>
      <c r="VP11" s="57" t="s">
        <v>1326</v>
      </c>
      <c r="VQ11" s="57"/>
      <c r="VR11" s="57"/>
      <c r="VS11" s="57" t="s">
        <v>1327</v>
      </c>
      <c r="VT11" s="57"/>
      <c r="VU11" s="57"/>
      <c r="VV11" s="57" t="s">
        <v>1328</v>
      </c>
      <c r="VW11" s="57"/>
      <c r="VX11" s="57"/>
      <c r="VY11" s="57" t="s">
        <v>1329</v>
      </c>
      <c r="VZ11" s="57"/>
      <c r="WA11" s="57"/>
      <c r="WB11" s="57" t="s">
        <v>1330</v>
      </c>
      <c r="WC11" s="57"/>
      <c r="WD11" s="57"/>
      <c r="WE11" s="57" t="s">
        <v>1331</v>
      </c>
      <c r="WF11" s="57"/>
      <c r="WG11" s="57"/>
      <c r="WH11" s="57" t="s">
        <v>1332</v>
      </c>
      <c r="WI11" s="57"/>
      <c r="WJ11" s="57"/>
      <c r="WK11" s="57" t="s">
        <v>1333</v>
      </c>
      <c r="WL11" s="57"/>
      <c r="WM11" s="57"/>
      <c r="WN11" s="57" t="s">
        <v>1334</v>
      </c>
      <c r="WO11" s="57"/>
      <c r="WP11" s="57"/>
      <c r="WQ11" s="57" t="s">
        <v>1335</v>
      </c>
      <c r="WR11" s="57"/>
      <c r="WS11" s="57"/>
      <c r="WT11" s="57" t="s">
        <v>1336</v>
      </c>
      <c r="WU11" s="57"/>
      <c r="WV11" s="57"/>
    </row>
    <row r="12" spans="1:620" ht="124.9" customHeight="1" thickBot="1" x14ac:dyDescent="0.3">
      <c r="A12" s="88"/>
      <c r="B12" s="88"/>
      <c r="C12" s="111" t="s">
        <v>2369</v>
      </c>
      <c r="D12" s="112"/>
      <c r="E12" s="113"/>
      <c r="F12" s="111" t="s">
        <v>2373</v>
      </c>
      <c r="G12" s="112"/>
      <c r="H12" s="113"/>
      <c r="I12" s="111" t="s">
        <v>639</v>
      </c>
      <c r="J12" s="112"/>
      <c r="K12" s="113"/>
      <c r="L12" s="108" t="s">
        <v>2378</v>
      </c>
      <c r="M12" s="109"/>
      <c r="N12" s="110"/>
      <c r="O12" s="108" t="s">
        <v>2382</v>
      </c>
      <c r="P12" s="109"/>
      <c r="Q12" s="110"/>
      <c r="R12" s="108" t="s">
        <v>2386</v>
      </c>
      <c r="S12" s="109"/>
      <c r="T12" s="110"/>
      <c r="U12" s="111" t="s">
        <v>2390</v>
      </c>
      <c r="V12" s="112"/>
      <c r="W12" s="113"/>
      <c r="X12" s="111" t="s">
        <v>2394</v>
      </c>
      <c r="Y12" s="112"/>
      <c r="Z12" s="113"/>
      <c r="AA12" s="111" t="s">
        <v>2398</v>
      </c>
      <c r="AB12" s="112"/>
      <c r="AC12" s="113"/>
      <c r="AD12" s="108" t="s">
        <v>3092</v>
      </c>
      <c r="AE12" s="109"/>
      <c r="AF12" s="110"/>
      <c r="AG12" s="108" t="s">
        <v>2405</v>
      </c>
      <c r="AH12" s="109"/>
      <c r="AI12" s="110"/>
      <c r="AJ12" s="108" t="s">
        <v>2408</v>
      </c>
      <c r="AK12" s="109"/>
      <c r="AL12" s="110"/>
      <c r="AM12" s="108" t="s">
        <v>2412</v>
      </c>
      <c r="AN12" s="109"/>
      <c r="AO12" s="110"/>
      <c r="AP12" s="108" t="s">
        <v>2416</v>
      </c>
      <c r="AQ12" s="109"/>
      <c r="AR12" s="110"/>
      <c r="AS12" s="108" t="s">
        <v>2420</v>
      </c>
      <c r="AT12" s="109"/>
      <c r="AU12" s="110"/>
      <c r="AV12" s="108" t="s">
        <v>2424</v>
      </c>
      <c r="AW12" s="109"/>
      <c r="AX12" s="110"/>
      <c r="AY12" s="108" t="s">
        <v>2428</v>
      </c>
      <c r="AZ12" s="109"/>
      <c r="BA12" s="110"/>
      <c r="BB12" s="108" t="s">
        <v>2431</v>
      </c>
      <c r="BC12" s="109"/>
      <c r="BD12" s="110"/>
      <c r="BE12" s="108" t="s">
        <v>2434</v>
      </c>
      <c r="BF12" s="109"/>
      <c r="BG12" s="110"/>
      <c r="BH12" s="108" t="s">
        <v>2438</v>
      </c>
      <c r="BI12" s="109"/>
      <c r="BJ12" s="110"/>
      <c r="BK12" s="108" t="s">
        <v>2439</v>
      </c>
      <c r="BL12" s="109"/>
      <c r="BM12" s="110"/>
      <c r="BN12" s="108" t="s">
        <v>2442</v>
      </c>
      <c r="BO12" s="109"/>
      <c r="BP12" s="110"/>
      <c r="BQ12" s="108" t="s">
        <v>2446</v>
      </c>
      <c r="BR12" s="109"/>
      <c r="BS12" s="110"/>
      <c r="BT12" s="108" t="s">
        <v>2450</v>
      </c>
      <c r="BU12" s="109"/>
      <c r="BV12" s="110"/>
      <c r="BW12" s="108" t="s">
        <v>2451</v>
      </c>
      <c r="BX12" s="109"/>
      <c r="BY12" s="110"/>
      <c r="BZ12" s="108" t="s">
        <v>2455</v>
      </c>
      <c r="CA12" s="109"/>
      <c r="CB12" s="110"/>
      <c r="CC12" s="111" t="s">
        <v>2459</v>
      </c>
      <c r="CD12" s="112"/>
      <c r="CE12" s="113"/>
      <c r="CF12" s="111" t="s">
        <v>3093</v>
      </c>
      <c r="CG12" s="112"/>
      <c r="CH12" s="113"/>
      <c r="CI12" s="108" t="s">
        <v>2466</v>
      </c>
      <c r="CJ12" s="109"/>
      <c r="CK12" s="110"/>
      <c r="CL12" s="111" t="s">
        <v>2469</v>
      </c>
      <c r="CM12" s="112"/>
      <c r="CN12" s="113"/>
      <c r="CO12" s="111" t="s">
        <v>2473</v>
      </c>
      <c r="CP12" s="112"/>
      <c r="CQ12" s="113"/>
      <c r="CR12" s="108" t="s">
        <v>2474</v>
      </c>
      <c r="CS12" s="109"/>
      <c r="CT12" s="110"/>
      <c r="CU12" s="111" t="s">
        <v>2476</v>
      </c>
      <c r="CV12" s="112"/>
      <c r="CW12" s="113"/>
      <c r="CX12" s="108" t="s">
        <v>2480</v>
      </c>
      <c r="CY12" s="109"/>
      <c r="CZ12" s="110"/>
      <c r="DA12" s="108" t="s">
        <v>2484</v>
      </c>
      <c r="DB12" s="109"/>
      <c r="DC12" s="110"/>
      <c r="DD12" s="108" t="s">
        <v>2488</v>
      </c>
      <c r="DE12" s="109"/>
      <c r="DF12" s="110"/>
      <c r="DG12" s="108" t="s">
        <v>2492</v>
      </c>
      <c r="DH12" s="109"/>
      <c r="DI12" s="110"/>
      <c r="DJ12" s="108" t="s">
        <v>2496</v>
      </c>
      <c r="DK12" s="109"/>
      <c r="DL12" s="110"/>
      <c r="DM12" s="108" t="s">
        <v>2500</v>
      </c>
      <c r="DN12" s="109"/>
      <c r="DO12" s="110"/>
      <c r="DP12" s="111" t="s">
        <v>2504</v>
      </c>
      <c r="DQ12" s="112"/>
      <c r="DR12" s="113"/>
      <c r="DS12" s="108" t="s">
        <v>2508</v>
      </c>
      <c r="DT12" s="109"/>
      <c r="DU12" s="110"/>
      <c r="DV12" s="111" t="s">
        <v>2511</v>
      </c>
      <c r="DW12" s="112"/>
      <c r="DX12" s="113"/>
      <c r="DY12" s="108" t="s">
        <v>2512</v>
      </c>
      <c r="DZ12" s="109"/>
      <c r="EA12" s="110"/>
      <c r="EB12" s="108" t="s">
        <v>2516</v>
      </c>
      <c r="EC12" s="109"/>
      <c r="ED12" s="110"/>
      <c r="EE12" s="108" t="s">
        <v>2520</v>
      </c>
      <c r="EF12" s="109"/>
      <c r="EG12" s="110"/>
      <c r="EH12" s="108" t="s">
        <v>2521</v>
      </c>
      <c r="EI12" s="109"/>
      <c r="EJ12" s="110"/>
      <c r="EK12" s="108" t="s">
        <v>2525</v>
      </c>
      <c r="EL12" s="109"/>
      <c r="EM12" s="110"/>
      <c r="EN12" s="108" t="s">
        <v>2529</v>
      </c>
      <c r="EO12" s="109"/>
      <c r="EP12" s="110"/>
      <c r="EQ12" s="108" t="s">
        <v>2533</v>
      </c>
      <c r="ER12" s="109"/>
      <c r="ES12" s="110"/>
      <c r="ET12" s="108" t="s">
        <v>2537</v>
      </c>
      <c r="EU12" s="109"/>
      <c r="EV12" s="110"/>
      <c r="EW12" s="108" t="s">
        <v>2540</v>
      </c>
      <c r="EX12" s="109"/>
      <c r="EY12" s="110"/>
      <c r="EZ12" s="108" t="s">
        <v>2544</v>
      </c>
      <c r="FA12" s="109"/>
      <c r="FB12" s="110"/>
      <c r="FC12" s="108" t="s">
        <v>2548</v>
      </c>
      <c r="FD12" s="109"/>
      <c r="FE12" s="110"/>
      <c r="FF12" s="108" t="s">
        <v>2552</v>
      </c>
      <c r="FG12" s="109"/>
      <c r="FH12" s="110"/>
      <c r="FI12" s="108" t="s">
        <v>2553</v>
      </c>
      <c r="FJ12" s="109"/>
      <c r="FK12" s="110"/>
      <c r="FL12" s="108" t="s">
        <v>2557</v>
      </c>
      <c r="FM12" s="109"/>
      <c r="FN12" s="110"/>
      <c r="FO12" s="108" t="s">
        <v>2561</v>
      </c>
      <c r="FP12" s="109"/>
      <c r="FQ12" s="110"/>
      <c r="FR12" s="108" t="s">
        <v>2565</v>
      </c>
      <c r="FS12" s="109"/>
      <c r="FT12" s="110"/>
      <c r="FU12" s="108" t="s">
        <v>2569</v>
      </c>
      <c r="FV12" s="109"/>
      <c r="FW12" s="110"/>
      <c r="FX12" s="108" t="s">
        <v>2573</v>
      </c>
      <c r="FY12" s="109"/>
      <c r="FZ12" s="110"/>
      <c r="GA12" s="108" t="s">
        <v>2574</v>
      </c>
      <c r="GB12" s="109"/>
      <c r="GC12" s="110"/>
      <c r="GD12" s="108" t="s">
        <v>2577</v>
      </c>
      <c r="GE12" s="109"/>
      <c r="GF12" s="110"/>
      <c r="GG12" s="108" t="s">
        <v>2581</v>
      </c>
      <c r="GH12" s="109"/>
      <c r="GI12" s="110"/>
      <c r="GJ12" s="108" t="s">
        <v>2585</v>
      </c>
      <c r="GK12" s="109"/>
      <c r="GL12" s="110"/>
      <c r="GM12" s="108" t="s">
        <v>2589</v>
      </c>
      <c r="GN12" s="109"/>
      <c r="GO12" s="110"/>
      <c r="GP12" s="108" t="s">
        <v>2593</v>
      </c>
      <c r="GQ12" s="109"/>
      <c r="GR12" s="110"/>
      <c r="GS12" s="108" t="s">
        <v>2597</v>
      </c>
      <c r="GT12" s="109"/>
      <c r="GU12" s="110"/>
      <c r="GV12" s="108" t="s">
        <v>2601</v>
      </c>
      <c r="GW12" s="109"/>
      <c r="GX12" s="110"/>
      <c r="GY12" s="108" t="s">
        <v>2603</v>
      </c>
      <c r="GZ12" s="109"/>
      <c r="HA12" s="110"/>
      <c r="HB12" s="108" t="s">
        <v>2606</v>
      </c>
      <c r="HC12" s="109"/>
      <c r="HD12" s="110"/>
      <c r="HE12" s="108" t="s">
        <v>2609</v>
      </c>
      <c r="HF12" s="109"/>
      <c r="HG12" s="110"/>
      <c r="HH12" s="108" t="s">
        <v>2613</v>
      </c>
      <c r="HI12" s="109"/>
      <c r="HJ12" s="110"/>
      <c r="HK12" s="108" t="s">
        <v>2617</v>
      </c>
      <c r="HL12" s="109"/>
      <c r="HM12" s="110"/>
      <c r="HN12" s="108" t="s">
        <v>2620</v>
      </c>
      <c r="HO12" s="109"/>
      <c r="HP12" s="110"/>
      <c r="HQ12" s="108" t="s">
        <v>2624</v>
      </c>
      <c r="HR12" s="109"/>
      <c r="HS12" s="110"/>
      <c r="HT12" s="108" t="s">
        <v>2627</v>
      </c>
      <c r="HU12" s="109"/>
      <c r="HV12" s="110"/>
      <c r="HW12" s="108" t="s">
        <v>2631</v>
      </c>
      <c r="HX12" s="109"/>
      <c r="HY12" s="110"/>
      <c r="HZ12" s="108" t="s">
        <v>2634</v>
      </c>
      <c r="IA12" s="109"/>
      <c r="IB12" s="110"/>
      <c r="IC12" s="108" t="s">
        <v>2637</v>
      </c>
      <c r="ID12" s="109"/>
      <c r="IE12" s="110"/>
      <c r="IF12" s="108" t="s">
        <v>2641</v>
      </c>
      <c r="IG12" s="109"/>
      <c r="IH12" s="110"/>
      <c r="II12" s="108" t="s">
        <v>2642</v>
      </c>
      <c r="IJ12" s="109"/>
      <c r="IK12" s="110"/>
      <c r="IL12" s="108" t="s">
        <v>2646</v>
      </c>
      <c r="IM12" s="109"/>
      <c r="IN12" s="110"/>
      <c r="IO12" s="108" t="s">
        <v>2650</v>
      </c>
      <c r="IP12" s="109"/>
      <c r="IQ12" s="110"/>
      <c r="IR12" s="108" t="s">
        <v>2654</v>
      </c>
      <c r="IS12" s="109"/>
      <c r="IT12" s="110"/>
      <c r="IU12" s="108" t="s">
        <v>2656</v>
      </c>
      <c r="IV12" s="109"/>
      <c r="IW12" s="110"/>
      <c r="IX12" s="108" t="s">
        <v>2660</v>
      </c>
      <c r="IY12" s="109"/>
      <c r="IZ12" s="110"/>
      <c r="JA12" s="108" t="s">
        <v>2661</v>
      </c>
      <c r="JB12" s="109"/>
      <c r="JC12" s="110"/>
      <c r="JD12" s="108" t="s">
        <v>2665</v>
      </c>
      <c r="JE12" s="109"/>
      <c r="JF12" s="110"/>
      <c r="JG12" s="108" t="s">
        <v>2669</v>
      </c>
      <c r="JH12" s="109"/>
      <c r="JI12" s="110"/>
      <c r="JJ12" s="108" t="s">
        <v>2673</v>
      </c>
      <c r="JK12" s="109"/>
      <c r="JL12" s="110"/>
      <c r="JM12" s="108" t="s">
        <v>2677</v>
      </c>
      <c r="JN12" s="109"/>
      <c r="JO12" s="110"/>
      <c r="JP12" s="108" t="s">
        <v>2593</v>
      </c>
      <c r="JQ12" s="109"/>
      <c r="JR12" s="110"/>
      <c r="JS12" s="108" t="s">
        <v>2682</v>
      </c>
      <c r="JT12" s="109"/>
      <c r="JU12" s="110"/>
      <c r="JV12" s="108" t="s">
        <v>2684</v>
      </c>
      <c r="JW12" s="109"/>
      <c r="JX12" s="110"/>
      <c r="JY12" s="108" t="s">
        <v>2688</v>
      </c>
      <c r="JZ12" s="109"/>
      <c r="KA12" s="110"/>
      <c r="KB12" s="108" t="s">
        <v>2692</v>
      </c>
      <c r="KC12" s="109"/>
      <c r="KD12" s="110"/>
      <c r="KE12" s="108" t="s">
        <v>2696</v>
      </c>
      <c r="KF12" s="109"/>
      <c r="KG12" s="110"/>
      <c r="KH12" s="129" t="s">
        <v>2700</v>
      </c>
      <c r="KI12" s="130"/>
      <c r="KJ12" s="131"/>
      <c r="KK12" s="129" t="s">
        <v>2704</v>
      </c>
      <c r="KL12" s="130"/>
      <c r="KM12" s="131"/>
      <c r="KN12" s="134" t="s">
        <v>2705</v>
      </c>
      <c r="KO12" s="135"/>
      <c r="KP12" s="136"/>
      <c r="KQ12" s="134" t="s">
        <v>2708</v>
      </c>
      <c r="KR12" s="135"/>
      <c r="KS12" s="136"/>
      <c r="KT12" s="134" t="s">
        <v>2712</v>
      </c>
      <c r="KU12" s="135"/>
      <c r="KV12" s="136"/>
      <c r="KW12" s="134" t="s">
        <v>2716</v>
      </c>
      <c r="KX12" s="135"/>
      <c r="KY12" s="136"/>
      <c r="KZ12" s="134" t="s">
        <v>2720</v>
      </c>
      <c r="LA12" s="135"/>
      <c r="LB12" s="136"/>
      <c r="LC12" s="134" t="s">
        <v>2724</v>
      </c>
      <c r="LD12" s="135"/>
      <c r="LE12" s="136"/>
      <c r="LF12" s="134" t="s">
        <v>2726</v>
      </c>
      <c r="LG12" s="135"/>
      <c r="LH12" s="136"/>
      <c r="LI12" s="134" t="s">
        <v>2730</v>
      </c>
      <c r="LJ12" s="135"/>
      <c r="LK12" s="136"/>
      <c r="LL12" s="134" t="s">
        <v>2734</v>
      </c>
      <c r="LM12" s="135"/>
      <c r="LN12" s="136"/>
      <c r="LO12" s="134" t="s">
        <v>2738</v>
      </c>
      <c r="LP12" s="135"/>
      <c r="LQ12" s="136"/>
      <c r="LR12" s="134" t="s">
        <v>2742</v>
      </c>
      <c r="LS12" s="135"/>
      <c r="LT12" s="136"/>
      <c r="LU12" s="134" t="s">
        <v>2746</v>
      </c>
      <c r="LV12" s="135"/>
      <c r="LW12" s="136"/>
      <c r="LX12" s="129" t="s">
        <v>2750</v>
      </c>
      <c r="LY12" s="130"/>
      <c r="LZ12" s="131"/>
      <c r="MA12" s="129" t="s">
        <v>2754</v>
      </c>
      <c r="MB12" s="130"/>
      <c r="MC12" s="131"/>
      <c r="MD12" s="129" t="s">
        <v>2757</v>
      </c>
      <c r="ME12" s="130"/>
      <c r="MF12" s="131"/>
      <c r="MG12" s="134" t="s">
        <v>2761</v>
      </c>
      <c r="MH12" s="135"/>
      <c r="MI12" s="136"/>
      <c r="MJ12" s="134" t="s">
        <v>2765</v>
      </c>
      <c r="MK12" s="135"/>
      <c r="ML12" s="136"/>
      <c r="MM12" s="129" t="s">
        <v>2769</v>
      </c>
      <c r="MN12" s="130"/>
      <c r="MO12" s="131"/>
      <c r="MP12" s="129" t="s">
        <v>2773</v>
      </c>
      <c r="MQ12" s="130"/>
      <c r="MR12" s="131"/>
      <c r="MS12" s="129" t="s">
        <v>2774</v>
      </c>
      <c r="MT12" s="130"/>
      <c r="MU12" s="131"/>
      <c r="MV12" s="129" t="s">
        <v>2778</v>
      </c>
      <c r="MW12" s="130"/>
      <c r="MX12" s="131"/>
      <c r="MY12" s="129" t="s">
        <v>2782</v>
      </c>
      <c r="MZ12" s="130"/>
      <c r="NA12" s="131"/>
      <c r="NB12" s="129" t="s">
        <v>2786</v>
      </c>
      <c r="NC12" s="130"/>
      <c r="ND12" s="131"/>
      <c r="NE12" s="129" t="s">
        <v>2790</v>
      </c>
      <c r="NF12" s="130"/>
      <c r="NG12" s="131"/>
      <c r="NH12" s="129" t="s">
        <v>2794</v>
      </c>
      <c r="NI12" s="130"/>
      <c r="NJ12" s="131"/>
      <c r="NK12" s="129" t="s">
        <v>2798</v>
      </c>
      <c r="NL12" s="130"/>
      <c r="NM12" s="131"/>
      <c r="NN12" s="129" t="s">
        <v>2802</v>
      </c>
      <c r="NO12" s="130"/>
      <c r="NP12" s="131"/>
      <c r="NQ12" s="129" t="s">
        <v>2806</v>
      </c>
      <c r="NR12" s="130"/>
      <c r="NS12" s="131"/>
      <c r="NT12" s="129" t="s">
        <v>2810</v>
      </c>
      <c r="NU12" s="130"/>
      <c r="NV12" s="131"/>
      <c r="NW12" s="134" t="s">
        <v>2814</v>
      </c>
      <c r="NX12" s="135"/>
      <c r="NY12" s="136"/>
      <c r="NZ12" s="134" t="s">
        <v>2818</v>
      </c>
      <c r="OA12" s="135"/>
      <c r="OB12" s="136"/>
      <c r="OC12" s="134" t="s">
        <v>2822</v>
      </c>
      <c r="OD12" s="135"/>
      <c r="OE12" s="136"/>
      <c r="OF12" s="129" t="s">
        <v>2826</v>
      </c>
      <c r="OG12" s="130"/>
      <c r="OH12" s="131"/>
      <c r="OI12" s="134" t="s">
        <v>2830</v>
      </c>
      <c r="OJ12" s="135"/>
      <c r="OK12" s="136"/>
      <c r="OL12" s="134" t="s">
        <v>2834</v>
      </c>
      <c r="OM12" s="135"/>
      <c r="ON12" s="136"/>
      <c r="OO12" s="134" t="s">
        <v>2838</v>
      </c>
      <c r="OP12" s="135"/>
      <c r="OQ12" s="136"/>
      <c r="OR12" s="134" t="s">
        <v>2842</v>
      </c>
      <c r="OS12" s="135"/>
      <c r="OT12" s="136"/>
      <c r="OU12" s="134" t="s">
        <v>2846</v>
      </c>
      <c r="OV12" s="135"/>
      <c r="OW12" s="136"/>
      <c r="OX12" s="134" t="s">
        <v>2849</v>
      </c>
      <c r="OY12" s="135"/>
      <c r="OZ12" s="136"/>
      <c r="PA12" s="134" t="s">
        <v>2853</v>
      </c>
      <c r="PB12" s="135"/>
      <c r="PC12" s="136"/>
      <c r="PD12" s="134" t="s">
        <v>2857</v>
      </c>
      <c r="PE12" s="135"/>
      <c r="PF12" s="136"/>
      <c r="PG12" s="134" t="s">
        <v>2861</v>
      </c>
      <c r="PH12" s="135"/>
      <c r="PI12" s="136"/>
      <c r="PJ12" s="134" t="s">
        <v>2865</v>
      </c>
      <c r="PK12" s="135"/>
      <c r="PL12" s="136"/>
      <c r="PM12" s="134" t="s">
        <v>2868</v>
      </c>
      <c r="PN12" s="135"/>
      <c r="PO12" s="136"/>
      <c r="PP12" s="129" t="s">
        <v>2872</v>
      </c>
      <c r="PQ12" s="130"/>
      <c r="PR12" s="131"/>
      <c r="PS12" s="129" t="s">
        <v>2876</v>
      </c>
      <c r="PT12" s="130"/>
      <c r="PU12" s="131"/>
      <c r="PV12" s="129" t="s">
        <v>2880</v>
      </c>
      <c r="PW12" s="130"/>
      <c r="PX12" s="131"/>
      <c r="PY12" s="129" t="s">
        <v>2884</v>
      </c>
      <c r="PZ12" s="130"/>
      <c r="QA12" s="131"/>
      <c r="QB12" s="129" t="s">
        <v>2888</v>
      </c>
      <c r="QC12" s="130"/>
      <c r="QD12" s="131"/>
      <c r="QE12" s="129" t="s">
        <v>2892</v>
      </c>
      <c r="QF12" s="130"/>
      <c r="QG12" s="131"/>
      <c r="QH12" s="129" t="s">
        <v>2896</v>
      </c>
      <c r="QI12" s="130"/>
      <c r="QJ12" s="131"/>
      <c r="QK12" s="129" t="s">
        <v>2900</v>
      </c>
      <c r="QL12" s="130"/>
      <c r="QM12" s="131"/>
      <c r="QN12" s="129" t="s">
        <v>2205</v>
      </c>
      <c r="QO12" s="130"/>
      <c r="QP12" s="131"/>
      <c r="QQ12" s="129" t="s">
        <v>2906</v>
      </c>
      <c r="QR12" s="130"/>
      <c r="QS12" s="131"/>
      <c r="QT12" s="129" t="s">
        <v>2907</v>
      </c>
      <c r="QU12" s="130"/>
      <c r="QV12" s="131"/>
      <c r="QW12" s="129" t="s">
        <v>2911</v>
      </c>
      <c r="QX12" s="130"/>
      <c r="QY12" s="131"/>
      <c r="QZ12" s="129" t="s">
        <v>2915</v>
      </c>
      <c r="RA12" s="130"/>
      <c r="RB12" s="131"/>
      <c r="RC12" s="129" t="s">
        <v>2919</v>
      </c>
      <c r="RD12" s="130"/>
      <c r="RE12" s="131"/>
      <c r="RF12" s="129" t="s">
        <v>2923</v>
      </c>
      <c r="RG12" s="130"/>
      <c r="RH12" s="131"/>
      <c r="RI12" s="129" t="s">
        <v>2927</v>
      </c>
      <c r="RJ12" s="130"/>
      <c r="RK12" s="131"/>
      <c r="RL12" s="129" t="s">
        <v>2931</v>
      </c>
      <c r="RM12" s="130"/>
      <c r="RN12" s="131"/>
      <c r="RO12" s="129" t="s">
        <v>2935</v>
      </c>
      <c r="RP12" s="130"/>
      <c r="RQ12" s="131"/>
      <c r="RR12" s="129" t="s">
        <v>2939</v>
      </c>
      <c r="RS12" s="130"/>
      <c r="RT12" s="131"/>
      <c r="RU12" s="129" t="s">
        <v>2943</v>
      </c>
      <c r="RV12" s="130"/>
      <c r="RW12" s="131"/>
      <c r="RX12" s="129" t="s">
        <v>2947</v>
      </c>
      <c r="RY12" s="130"/>
      <c r="RZ12" s="131"/>
      <c r="SA12" s="129" t="s">
        <v>2951</v>
      </c>
      <c r="SB12" s="130"/>
      <c r="SC12" s="131"/>
      <c r="SD12" s="129" t="s">
        <v>2955</v>
      </c>
      <c r="SE12" s="130"/>
      <c r="SF12" s="131"/>
      <c r="SG12" s="129" t="s">
        <v>2959</v>
      </c>
      <c r="SH12" s="130"/>
      <c r="SI12" s="131"/>
      <c r="SJ12" s="129" t="s">
        <v>2963</v>
      </c>
      <c r="SK12" s="130"/>
      <c r="SL12" s="131"/>
      <c r="SM12" s="129" t="s">
        <v>2966</v>
      </c>
      <c r="SN12" s="130"/>
      <c r="SO12" s="131"/>
      <c r="SP12" s="129" t="s">
        <v>2474</v>
      </c>
      <c r="SQ12" s="130"/>
      <c r="SR12" s="131"/>
      <c r="SS12" s="129" t="s">
        <v>2973</v>
      </c>
      <c r="ST12" s="130"/>
      <c r="SU12" s="131"/>
      <c r="SV12" s="129" t="s">
        <v>2977</v>
      </c>
      <c r="SW12" s="130"/>
      <c r="SX12" s="131"/>
      <c r="SY12" s="129" t="s">
        <v>2979</v>
      </c>
      <c r="SZ12" s="130"/>
      <c r="TA12" s="131"/>
      <c r="TB12" s="129" t="s">
        <v>2983</v>
      </c>
      <c r="TC12" s="130"/>
      <c r="TD12" s="131"/>
      <c r="TE12" s="129" t="s">
        <v>2987</v>
      </c>
      <c r="TF12" s="130"/>
      <c r="TG12" s="131"/>
      <c r="TH12" s="129" t="s">
        <v>2991</v>
      </c>
      <c r="TI12" s="130"/>
      <c r="TJ12" s="131"/>
      <c r="TK12" s="129" t="s">
        <v>2995</v>
      </c>
      <c r="TL12" s="130"/>
      <c r="TM12" s="131"/>
      <c r="TN12" s="129" t="s">
        <v>2999</v>
      </c>
      <c r="TO12" s="130"/>
      <c r="TP12" s="131"/>
      <c r="TQ12" s="129" t="s">
        <v>3003</v>
      </c>
      <c r="TR12" s="130"/>
      <c r="TS12" s="131"/>
      <c r="TT12" s="129" t="s">
        <v>3006</v>
      </c>
      <c r="TU12" s="130"/>
      <c r="TV12" s="131"/>
      <c r="TW12" s="129" t="s">
        <v>3010</v>
      </c>
      <c r="TX12" s="130"/>
      <c r="TY12" s="131"/>
      <c r="TZ12" s="129" t="s">
        <v>3014</v>
      </c>
      <c r="UA12" s="130"/>
      <c r="UB12" s="131"/>
      <c r="UC12" s="129" t="s">
        <v>3018</v>
      </c>
      <c r="UD12" s="130"/>
      <c r="UE12" s="131"/>
      <c r="UF12" s="129" t="s">
        <v>3022</v>
      </c>
      <c r="UG12" s="130"/>
      <c r="UH12" s="131"/>
      <c r="UI12" s="129" t="s">
        <v>3026</v>
      </c>
      <c r="UJ12" s="130"/>
      <c r="UK12" s="131"/>
      <c r="UL12" s="129" t="s">
        <v>3028</v>
      </c>
      <c r="UM12" s="130"/>
      <c r="UN12" s="133"/>
      <c r="UO12" s="132" t="s">
        <v>3032</v>
      </c>
      <c r="UP12" s="130"/>
      <c r="UQ12" s="133"/>
      <c r="UR12" s="132" t="s">
        <v>3036</v>
      </c>
      <c r="US12" s="130"/>
      <c r="UT12" s="131"/>
      <c r="UU12" s="129" t="s">
        <v>3039</v>
      </c>
      <c r="UV12" s="130"/>
      <c r="UW12" s="131"/>
      <c r="UX12" s="129" t="s">
        <v>3043</v>
      </c>
      <c r="UY12" s="130"/>
      <c r="UZ12" s="131"/>
      <c r="VA12" s="129" t="s">
        <v>3046</v>
      </c>
      <c r="VB12" s="130"/>
      <c r="VC12" s="131"/>
      <c r="VD12" s="129" t="s">
        <v>3049</v>
      </c>
      <c r="VE12" s="130"/>
      <c r="VF12" s="131"/>
      <c r="VG12" s="129" t="s">
        <v>3052</v>
      </c>
      <c r="VH12" s="130"/>
      <c r="VI12" s="131"/>
      <c r="VJ12" s="129" t="s">
        <v>3053</v>
      </c>
      <c r="VK12" s="130"/>
      <c r="VL12" s="131"/>
      <c r="VM12" s="129" t="s">
        <v>3056</v>
      </c>
      <c r="VN12" s="130"/>
      <c r="VO12" s="131"/>
      <c r="VP12" s="129" t="s">
        <v>3060</v>
      </c>
      <c r="VQ12" s="130"/>
      <c r="VR12" s="131"/>
      <c r="VS12" s="111" t="s">
        <v>3061</v>
      </c>
      <c r="VT12" s="112"/>
      <c r="VU12" s="113"/>
      <c r="VV12" s="129" t="s">
        <v>3065</v>
      </c>
      <c r="VW12" s="130"/>
      <c r="VX12" s="131"/>
      <c r="VY12" s="129" t="s">
        <v>3067</v>
      </c>
      <c r="VZ12" s="130"/>
      <c r="WA12" s="131"/>
      <c r="WB12" s="129" t="s">
        <v>3069</v>
      </c>
      <c r="WC12" s="130"/>
      <c r="WD12" s="131"/>
      <c r="WE12" s="129" t="s">
        <v>3073</v>
      </c>
      <c r="WF12" s="130"/>
      <c r="WG12" s="131"/>
      <c r="WH12" s="129" t="s">
        <v>3076</v>
      </c>
      <c r="WI12" s="130"/>
      <c r="WJ12" s="131"/>
      <c r="WK12" s="129" t="s">
        <v>3079</v>
      </c>
      <c r="WL12" s="130"/>
      <c r="WM12" s="131"/>
      <c r="WN12" s="129" t="s">
        <v>3083</v>
      </c>
      <c r="WO12" s="130"/>
      <c r="WP12" s="131"/>
      <c r="WQ12" s="129" t="s">
        <v>3087</v>
      </c>
      <c r="WR12" s="130"/>
      <c r="WS12" s="133"/>
      <c r="WT12" s="132" t="s">
        <v>3088</v>
      </c>
      <c r="WU12" s="130"/>
      <c r="WV12" s="133"/>
    </row>
    <row r="13" spans="1:620" ht="180.75" thickBot="1" x14ac:dyDescent="0.3">
      <c r="A13" s="88"/>
      <c r="B13" s="88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25">
      <c r="A39" s="84" t="s">
        <v>322</v>
      </c>
      <c r="B39" s="85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5" customHeight="1" x14ac:dyDescent="0.25">
      <c r="A40" s="86" t="s">
        <v>3150</v>
      </c>
      <c r="B40" s="87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25">
      <c r="B42" s="12" t="s">
        <v>3121</v>
      </c>
    </row>
    <row r="43" spans="1:620" x14ac:dyDescent="0.25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0</v>
      </c>
    </row>
    <row r="44" spans="1:620" x14ac:dyDescent="0.25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</row>
    <row r="45" spans="1:620" x14ac:dyDescent="0.25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25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25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25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25">
      <c r="B51" t="s">
        <v>3122</v>
      </c>
      <c r="C51" t="s">
        <v>3128</v>
      </c>
      <c r="D51">
        <f>(HZ40+IC40+IF40+II40+IL40+IO40+IR40+IU40+IX40+JA40+JD40+JG40+JJ40+JM40+JP40)/15</f>
        <v>0</v>
      </c>
    </row>
    <row r="52" spans="2:4" x14ac:dyDescent="0.25">
      <c r="B52" t="s">
        <v>3124</v>
      </c>
      <c r="C52" t="s">
        <v>3128</v>
      </c>
      <c r="D52">
        <f>(IA40+ID40+IG40+IJ40+IM40+IP40+IS40+IV40+IY40+JB40+JE40+JH40+JK40+JN40+JQ40)/15</f>
        <v>0</v>
      </c>
    </row>
    <row r="53" spans="2:4" x14ac:dyDescent="0.25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25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25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25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25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25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25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2025-03-04T09:24:55Z</dcterms:modified>
</cp:coreProperties>
</file>