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\МОНИТОРИНГ 2022-2023\аралық\"/>
    </mc:Choice>
  </mc:AlternateContent>
  <bookViews>
    <workbookView xWindow="0" yWindow="0" windowWidth="21840" windowHeight="11835" activeTab="4"/>
  </bookViews>
  <sheets>
    <sheet name="1 жас" sheetId="1" r:id="rId1"/>
    <sheet name="2 жас" sheetId="2" r:id="rId2"/>
    <sheet name="4 жас" sheetId="4" r:id="rId3"/>
    <sheet name="3 жас" sheetId="3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X39" i="5" l="1"/>
  <c r="TX40" i="5" s="1"/>
  <c r="TY39" i="5"/>
  <c r="TY40" i="5" s="1"/>
  <c r="TZ39" i="5"/>
  <c r="TZ40" i="5" s="1"/>
  <c r="HJ39" i="5"/>
  <c r="O39" i="5"/>
  <c r="D39" i="5" l="1"/>
  <c r="E39" i="5"/>
  <c r="E40" i="5" s="1"/>
  <c r="F39" i="5"/>
  <c r="F40" i="5" s="1"/>
  <c r="G39" i="5"/>
  <c r="G40" i="5" s="1"/>
  <c r="H39" i="5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40" i="5"/>
  <c r="P39" i="5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40" i="5"/>
  <c r="BL39" i="5"/>
  <c r="BL40" i="5" s="1"/>
  <c r="BM39" i="5"/>
  <c r="BM40" i="5" s="1"/>
  <c r="BN39" i="5"/>
  <c r="BN40" i="5" s="1"/>
  <c r="BO39" i="5"/>
  <c r="BO40" i="5" s="1"/>
  <c r="BP39" i="5"/>
  <c r="BQ39" i="5"/>
  <c r="BQ40" i="5" s="1"/>
  <c r="BR39" i="5"/>
  <c r="BR40" i="5" s="1"/>
  <c r="BS39" i="5"/>
  <c r="BS40" i="5" s="1"/>
  <c r="BT39" i="5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W39" i="5"/>
  <c r="CW40" i="5" s="1"/>
  <c r="CX39" i="5"/>
  <c r="CX40" i="5" s="1"/>
  <c r="CY39" i="5"/>
  <c r="CY40" i="5" s="1"/>
  <c r="CZ39" i="5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G39" i="5"/>
  <c r="OH39" i="5"/>
  <c r="OI39" i="5"/>
  <c r="OJ39" i="5"/>
  <c r="OK39" i="5"/>
  <c r="OL39" i="5"/>
  <c r="OM39" i="5"/>
  <c r="ON39" i="5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D40" i="5"/>
  <c r="H40" i="5"/>
  <c r="P40" i="5"/>
  <c r="T40" i="5"/>
  <c r="AF40" i="5"/>
  <c r="AJ40" i="5"/>
  <c r="AZ40" i="5"/>
  <c r="BD40" i="5"/>
  <c r="BP40" i="5"/>
  <c r="BT40" i="5"/>
  <c r="CF40" i="5"/>
  <c r="CJ40" i="5"/>
  <c r="CV40" i="5"/>
  <c r="CZ40" i="5"/>
  <c r="DH40" i="5"/>
  <c r="DL40" i="5"/>
  <c r="DX40" i="5"/>
  <c r="EB40" i="5"/>
  <c r="EN40" i="5"/>
  <c r="FL40" i="5"/>
  <c r="GC40" i="5"/>
  <c r="HJ40" i="5"/>
  <c r="KL40" i="5"/>
  <c r="MP40" i="5"/>
  <c r="OT40" i="5"/>
  <c r="WK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CG40" i="4"/>
  <c r="DP40" i="4"/>
  <c r="EN40" i="4"/>
  <c r="FM40" i="4"/>
  <c r="HI40" i="4"/>
  <c r="IN40" i="4"/>
  <c r="IU40" i="4"/>
  <c r="JL40" i="4"/>
  <c r="KA40" i="4"/>
  <c r="KK40" i="4"/>
  <c r="KS40" i="4"/>
  <c r="MG40" i="4"/>
  <c r="NA40" i="4"/>
  <c r="OJ40" i="4"/>
  <c r="PH40" i="4"/>
  <c r="PQ40" i="4"/>
  <c r="QF40" i="4"/>
  <c r="RK40" i="4"/>
  <c r="RQ40" i="4"/>
  <c r="SW40" i="4"/>
  <c r="TH40" i="4"/>
  <c r="C39" i="4"/>
  <c r="C40" i="4" s="1"/>
  <c r="D48" i="3"/>
  <c r="D49" i="3" s="1"/>
  <c r="E48" i="3"/>
  <c r="F48" i="3"/>
  <c r="F49" i="3" s="1"/>
  <c r="G48" i="3"/>
  <c r="G49" i="3" s="1"/>
  <c r="H48" i="3"/>
  <c r="H49" i="3" s="1"/>
  <c r="I48" i="3"/>
  <c r="J48" i="3"/>
  <c r="J49" i="3" s="1"/>
  <c r="K48" i="3"/>
  <c r="K49" i="3" s="1"/>
  <c r="L48" i="3"/>
  <c r="L49" i="3" s="1"/>
  <c r="M48" i="3"/>
  <c r="N48" i="3"/>
  <c r="N49" i="3" s="1"/>
  <c r="O48" i="3"/>
  <c r="P48" i="3"/>
  <c r="P49" i="3" s="1"/>
  <c r="Q48" i="3"/>
  <c r="R48" i="3"/>
  <c r="R49" i="3" s="1"/>
  <c r="S48" i="3"/>
  <c r="S49" i="3" s="1"/>
  <c r="T48" i="3"/>
  <c r="T49" i="3" s="1"/>
  <c r="U48" i="3"/>
  <c r="U49" i="3" s="1"/>
  <c r="V48" i="3"/>
  <c r="V49" i="3" s="1"/>
  <c r="W48" i="3"/>
  <c r="W49" i="3" s="1"/>
  <c r="X48" i="3"/>
  <c r="X49" i="3" s="1"/>
  <c r="Y48" i="3"/>
  <c r="Z48" i="3"/>
  <c r="Z49" i="3" s="1"/>
  <c r="AA48" i="3"/>
  <c r="AA49" i="3" s="1"/>
  <c r="AB48" i="3"/>
  <c r="AB49" i="3" s="1"/>
  <c r="AC48" i="3"/>
  <c r="AC49" i="3" s="1"/>
  <c r="AD48" i="3"/>
  <c r="AD49" i="3" s="1"/>
  <c r="AE48" i="3"/>
  <c r="AE49" i="3" s="1"/>
  <c r="AF48" i="3"/>
  <c r="AF49" i="3" s="1"/>
  <c r="AG48" i="3"/>
  <c r="AH48" i="3"/>
  <c r="AH49" i="3" s="1"/>
  <c r="AI48" i="3"/>
  <c r="AI49" i="3" s="1"/>
  <c r="AJ48" i="3"/>
  <c r="AJ49" i="3" s="1"/>
  <c r="AK48" i="3"/>
  <c r="AL48" i="3"/>
  <c r="AL49" i="3" s="1"/>
  <c r="AM48" i="3"/>
  <c r="AM49" i="3" s="1"/>
  <c r="AN48" i="3"/>
  <c r="AN49" i="3" s="1"/>
  <c r="AO48" i="3"/>
  <c r="AO49" i="3" s="1"/>
  <c r="AP48" i="3"/>
  <c r="AP49" i="3" s="1"/>
  <c r="AQ48" i="3"/>
  <c r="AR48" i="3"/>
  <c r="AR49" i="3" s="1"/>
  <c r="AS48" i="3"/>
  <c r="AT48" i="3"/>
  <c r="AT49" i="3" s="1"/>
  <c r="AU48" i="3"/>
  <c r="AU49" i="3" s="1"/>
  <c r="AV48" i="3"/>
  <c r="AV49" i="3" s="1"/>
  <c r="AW48" i="3"/>
  <c r="AX48" i="3"/>
  <c r="AX49" i="3" s="1"/>
  <c r="AY48" i="3"/>
  <c r="AY49" i="3" s="1"/>
  <c r="AZ48" i="3"/>
  <c r="AZ49" i="3" s="1"/>
  <c r="BA48" i="3"/>
  <c r="BB48" i="3"/>
  <c r="BB49" i="3" s="1"/>
  <c r="BC48" i="3"/>
  <c r="BC49" i="3" s="1"/>
  <c r="BD48" i="3"/>
  <c r="BD49" i="3" s="1"/>
  <c r="BE48" i="3"/>
  <c r="BF48" i="3"/>
  <c r="BF49" i="3" s="1"/>
  <c r="BG48" i="3"/>
  <c r="BG49" i="3" s="1"/>
  <c r="BH48" i="3"/>
  <c r="BH49" i="3" s="1"/>
  <c r="BI48" i="3"/>
  <c r="BJ48" i="3"/>
  <c r="BJ49" i="3" s="1"/>
  <c r="BK48" i="3"/>
  <c r="BL48" i="3"/>
  <c r="BL49" i="3" s="1"/>
  <c r="BM48" i="3"/>
  <c r="BM49" i="3" s="1"/>
  <c r="BN48" i="3"/>
  <c r="BN49" i="3" s="1"/>
  <c r="BO48" i="3"/>
  <c r="BO49" i="3" s="1"/>
  <c r="BP48" i="3"/>
  <c r="BP49" i="3" s="1"/>
  <c r="BQ48" i="3"/>
  <c r="BR48" i="3"/>
  <c r="BR49" i="3" s="1"/>
  <c r="BS48" i="3"/>
  <c r="BS49" i="3" s="1"/>
  <c r="BT48" i="3"/>
  <c r="BT49" i="3" s="1"/>
  <c r="BU48" i="3"/>
  <c r="BV48" i="3"/>
  <c r="BV49" i="3" s="1"/>
  <c r="BW48" i="3"/>
  <c r="BW49" i="3" s="1"/>
  <c r="BX48" i="3"/>
  <c r="BX49" i="3" s="1"/>
  <c r="BY48" i="3"/>
  <c r="BZ48" i="3"/>
  <c r="BZ49" i="3" s="1"/>
  <c r="CA48" i="3"/>
  <c r="CA49" i="3" s="1"/>
  <c r="CB48" i="3"/>
  <c r="CB49" i="3" s="1"/>
  <c r="CC48" i="3"/>
  <c r="CD48" i="3"/>
  <c r="CD49" i="3" s="1"/>
  <c r="CE48" i="3"/>
  <c r="CE49" i="3" s="1"/>
  <c r="CF48" i="3"/>
  <c r="CF49" i="3" s="1"/>
  <c r="CG48" i="3"/>
  <c r="CG49" i="3" s="1"/>
  <c r="CH48" i="3"/>
  <c r="CH49" i="3" s="1"/>
  <c r="CI48" i="3"/>
  <c r="CI49" i="3" s="1"/>
  <c r="CJ48" i="3"/>
  <c r="CJ49" i="3" s="1"/>
  <c r="CK48" i="3"/>
  <c r="CL48" i="3"/>
  <c r="CL49" i="3" s="1"/>
  <c r="CM48" i="3"/>
  <c r="CN48" i="3"/>
  <c r="CO48" i="3"/>
  <c r="CO49" i="3" s="1"/>
  <c r="CP48" i="3"/>
  <c r="CP49" i="3" s="1"/>
  <c r="CQ48" i="3"/>
  <c r="CQ49" i="3" s="1"/>
  <c r="CR48" i="3"/>
  <c r="CR49" i="3" s="1"/>
  <c r="CS48" i="3"/>
  <c r="CT48" i="3"/>
  <c r="CT49" i="3" s="1"/>
  <c r="CU48" i="3"/>
  <c r="CU49" i="3" s="1"/>
  <c r="CV48" i="3"/>
  <c r="CV49" i="3" s="1"/>
  <c r="CW48" i="3"/>
  <c r="CX48" i="3"/>
  <c r="CX49" i="3" s="1"/>
  <c r="CY48" i="3"/>
  <c r="CY49" i="3" s="1"/>
  <c r="CZ48" i="3"/>
  <c r="CZ49" i="3" s="1"/>
  <c r="DA48" i="3"/>
  <c r="DA49" i="3" s="1"/>
  <c r="DB48" i="3"/>
  <c r="DB49" i="3" s="1"/>
  <c r="DC48" i="3"/>
  <c r="DC49" i="3" s="1"/>
  <c r="DD48" i="3"/>
  <c r="DD49" i="3" s="1"/>
  <c r="DE48" i="3"/>
  <c r="DF48" i="3"/>
  <c r="DF49" i="3" s="1"/>
  <c r="DG48" i="3"/>
  <c r="DG49" i="3" s="1"/>
  <c r="DH48" i="3"/>
  <c r="DH49" i="3" s="1"/>
  <c r="DI48" i="3"/>
  <c r="DJ48" i="3"/>
  <c r="DJ49" i="3" s="1"/>
  <c r="DK48" i="3"/>
  <c r="DK49" i="3" s="1"/>
  <c r="DL48" i="3"/>
  <c r="DL49" i="3" s="1"/>
  <c r="DM48" i="3"/>
  <c r="DN48" i="3"/>
  <c r="DN49" i="3" s="1"/>
  <c r="DO48" i="3"/>
  <c r="DO49" i="3" s="1"/>
  <c r="DP48" i="3"/>
  <c r="DP49" i="3" s="1"/>
  <c r="DQ48" i="3"/>
  <c r="DR48" i="3"/>
  <c r="DR49" i="3" s="1"/>
  <c r="DS48" i="3"/>
  <c r="DS49" i="3" s="1"/>
  <c r="DT48" i="3"/>
  <c r="DT49" i="3" s="1"/>
  <c r="DU48" i="3"/>
  <c r="DV48" i="3"/>
  <c r="DV49" i="3" s="1"/>
  <c r="DW48" i="3"/>
  <c r="DW49" i="3" s="1"/>
  <c r="DX48" i="3"/>
  <c r="DX49" i="3" s="1"/>
  <c r="DY48" i="3"/>
  <c r="DY49" i="3" s="1"/>
  <c r="DZ48" i="3"/>
  <c r="DZ49" i="3" s="1"/>
  <c r="EA48" i="3"/>
  <c r="EA49" i="3" s="1"/>
  <c r="EB48" i="3"/>
  <c r="EB49" i="3" s="1"/>
  <c r="EC48" i="3"/>
  <c r="ED48" i="3"/>
  <c r="ED49" i="3" s="1"/>
  <c r="EE48" i="3"/>
  <c r="EE49" i="3" s="1"/>
  <c r="EF48" i="3"/>
  <c r="EF49" i="3" s="1"/>
  <c r="EG48" i="3"/>
  <c r="EH48" i="3"/>
  <c r="EH49" i="3" s="1"/>
  <c r="EI48" i="3"/>
  <c r="EJ48" i="3"/>
  <c r="EJ49" i="3" s="1"/>
  <c r="EK48" i="3"/>
  <c r="EL48" i="3"/>
  <c r="EL49" i="3" s="1"/>
  <c r="EM48" i="3"/>
  <c r="EM49" i="3" s="1"/>
  <c r="EN48" i="3"/>
  <c r="EN49" i="3" s="1"/>
  <c r="EO48" i="3"/>
  <c r="EP48" i="3"/>
  <c r="EP49" i="3" s="1"/>
  <c r="EQ48" i="3"/>
  <c r="EQ49" i="3" s="1"/>
  <c r="ER48" i="3"/>
  <c r="ER49" i="3" s="1"/>
  <c r="ES48" i="3"/>
  <c r="ES49" i="3" s="1"/>
  <c r="ET48" i="3"/>
  <c r="ET49" i="3" s="1"/>
  <c r="EU48" i="3"/>
  <c r="EU49" i="3" s="1"/>
  <c r="EV48" i="3"/>
  <c r="EV49" i="3" s="1"/>
  <c r="EW48" i="3"/>
  <c r="EX48" i="3"/>
  <c r="EX49" i="3" s="1"/>
  <c r="EY48" i="3"/>
  <c r="EY49" i="3" s="1"/>
  <c r="EZ48" i="3"/>
  <c r="EZ49" i="3" s="1"/>
  <c r="FA48" i="3"/>
  <c r="FA49" i="3" s="1"/>
  <c r="FB48" i="3"/>
  <c r="FB49" i="3" s="1"/>
  <c r="FC48" i="3"/>
  <c r="FC49" i="3" s="1"/>
  <c r="FD48" i="3"/>
  <c r="FD49" i="3" s="1"/>
  <c r="FE48" i="3"/>
  <c r="FF48" i="3"/>
  <c r="FF49" i="3" s="1"/>
  <c r="FG48" i="3"/>
  <c r="FG49" i="3" s="1"/>
  <c r="FH48" i="3"/>
  <c r="FH49" i="3" s="1"/>
  <c r="FI48" i="3"/>
  <c r="FJ48" i="3"/>
  <c r="FJ49" i="3" s="1"/>
  <c r="FK48" i="3"/>
  <c r="FK49" i="3" s="1"/>
  <c r="FL48" i="3"/>
  <c r="FL49" i="3" s="1"/>
  <c r="FM48" i="3"/>
  <c r="FM49" i="3" s="1"/>
  <c r="FN48" i="3"/>
  <c r="FN49" i="3" s="1"/>
  <c r="FO48" i="3"/>
  <c r="FO49" i="3" s="1"/>
  <c r="FP48" i="3"/>
  <c r="FP49" i="3" s="1"/>
  <c r="FQ48" i="3"/>
  <c r="FR48" i="3"/>
  <c r="FR49" i="3" s="1"/>
  <c r="FS48" i="3"/>
  <c r="FS49" i="3" s="1"/>
  <c r="FT48" i="3"/>
  <c r="FT49" i="3" s="1"/>
  <c r="FU48" i="3"/>
  <c r="FV48" i="3"/>
  <c r="FV49" i="3" s="1"/>
  <c r="FW48" i="3"/>
  <c r="FW49" i="3" s="1"/>
  <c r="FX48" i="3"/>
  <c r="FX49" i="3" s="1"/>
  <c r="FY48" i="3"/>
  <c r="FZ48" i="3"/>
  <c r="FZ49" i="3" s="1"/>
  <c r="GA48" i="3"/>
  <c r="GA49" i="3" s="1"/>
  <c r="GB48" i="3"/>
  <c r="GB49" i="3" s="1"/>
  <c r="GC48" i="3"/>
  <c r="GD48" i="3"/>
  <c r="GD49" i="3" s="1"/>
  <c r="GE48" i="3"/>
  <c r="GE49" i="3" s="1"/>
  <c r="GF48" i="3"/>
  <c r="GG48" i="3"/>
  <c r="GH48" i="3"/>
  <c r="GH49" i="3" s="1"/>
  <c r="GI48" i="3"/>
  <c r="GI49" i="3" s="1"/>
  <c r="GJ48" i="3"/>
  <c r="GJ49" i="3" s="1"/>
  <c r="GK48" i="3"/>
  <c r="GK49" i="3" s="1"/>
  <c r="GL48" i="3"/>
  <c r="GL49" i="3" s="1"/>
  <c r="GM48" i="3"/>
  <c r="GM49" i="3" s="1"/>
  <c r="GN48" i="3"/>
  <c r="GN49" i="3" s="1"/>
  <c r="GO48" i="3"/>
  <c r="GP48" i="3"/>
  <c r="GP49" i="3" s="1"/>
  <c r="GQ48" i="3"/>
  <c r="GQ49" i="3" s="1"/>
  <c r="GR48" i="3"/>
  <c r="GR49" i="3" s="1"/>
  <c r="GS48" i="3"/>
  <c r="GT48" i="3"/>
  <c r="GT49" i="3" s="1"/>
  <c r="GU48" i="3"/>
  <c r="GU49" i="3" s="1"/>
  <c r="GV48" i="3"/>
  <c r="GV49" i="3" s="1"/>
  <c r="GW48" i="3"/>
  <c r="GX48" i="3"/>
  <c r="GX49" i="3" s="1"/>
  <c r="GY48" i="3"/>
  <c r="GY49" i="3" s="1"/>
  <c r="GZ48" i="3"/>
  <c r="GZ49" i="3" s="1"/>
  <c r="HA48" i="3"/>
  <c r="HB48" i="3"/>
  <c r="HB49" i="3" s="1"/>
  <c r="HC48" i="3"/>
  <c r="HC49" i="3" s="1"/>
  <c r="HD48" i="3"/>
  <c r="HD49" i="3" s="1"/>
  <c r="HE48" i="3"/>
  <c r="HE49" i="3" s="1"/>
  <c r="HF48" i="3"/>
  <c r="HF49" i="3" s="1"/>
  <c r="HG48" i="3"/>
  <c r="HG49" i="3" s="1"/>
  <c r="HH48" i="3"/>
  <c r="HH49" i="3" s="1"/>
  <c r="HI48" i="3"/>
  <c r="HJ48" i="3"/>
  <c r="HJ49" i="3" s="1"/>
  <c r="HK48" i="3"/>
  <c r="HK49" i="3" s="1"/>
  <c r="HL48" i="3"/>
  <c r="HL49" i="3" s="1"/>
  <c r="HM48" i="3"/>
  <c r="HM49" i="3" s="1"/>
  <c r="HN48" i="3"/>
  <c r="HN49" i="3" s="1"/>
  <c r="HO48" i="3"/>
  <c r="HP48" i="3"/>
  <c r="HP49" i="3" s="1"/>
  <c r="HQ48" i="3"/>
  <c r="HR48" i="3"/>
  <c r="HR49" i="3" s="1"/>
  <c r="HS48" i="3"/>
  <c r="HS49" i="3" s="1"/>
  <c r="HT48" i="3"/>
  <c r="HT49" i="3" s="1"/>
  <c r="HU48" i="3"/>
  <c r="HV48" i="3"/>
  <c r="HV49" i="3" s="1"/>
  <c r="HW48" i="3"/>
  <c r="HW49" i="3" s="1"/>
  <c r="HX48" i="3"/>
  <c r="HX49" i="3" s="1"/>
  <c r="HY48" i="3"/>
  <c r="HY49" i="3" s="1"/>
  <c r="HZ48" i="3"/>
  <c r="HZ49" i="3" s="1"/>
  <c r="IA48" i="3"/>
  <c r="IA49" i="3" s="1"/>
  <c r="IB48" i="3"/>
  <c r="IB49" i="3" s="1"/>
  <c r="IC48" i="3"/>
  <c r="ID48" i="3"/>
  <c r="ID49" i="3" s="1"/>
  <c r="IE48" i="3"/>
  <c r="IE49" i="3" s="1"/>
  <c r="IF48" i="3"/>
  <c r="IF49" i="3" s="1"/>
  <c r="IG48" i="3"/>
  <c r="IH48" i="3"/>
  <c r="IH49" i="3" s="1"/>
  <c r="II48" i="3"/>
  <c r="II49" i="3" s="1"/>
  <c r="IJ48" i="3"/>
  <c r="IJ49" i="3" s="1"/>
  <c r="IK48" i="3"/>
  <c r="IL48" i="3"/>
  <c r="IL49" i="3" s="1"/>
  <c r="IM48" i="3"/>
  <c r="IM49" i="3" s="1"/>
  <c r="IN48" i="3"/>
  <c r="IN49" i="3" s="1"/>
  <c r="IO48" i="3"/>
  <c r="IP48" i="3"/>
  <c r="IP49" i="3" s="1"/>
  <c r="IQ48" i="3"/>
  <c r="IQ49" i="3" s="1"/>
  <c r="IR48" i="3"/>
  <c r="IS48" i="3"/>
  <c r="IT48" i="3"/>
  <c r="IT49" i="3" s="1"/>
  <c r="IU48" i="3"/>
  <c r="IU49" i="3" s="1"/>
  <c r="IV48" i="3"/>
  <c r="IV49" i="3" s="1"/>
  <c r="IW48" i="3"/>
  <c r="IW49" i="3" s="1"/>
  <c r="IX48" i="3"/>
  <c r="IX49" i="3" s="1"/>
  <c r="IY48" i="3"/>
  <c r="IY49" i="3" s="1"/>
  <c r="IZ48" i="3"/>
  <c r="IZ49" i="3" s="1"/>
  <c r="JA48" i="3"/>
  <c r="JB48" i="3"/>
  <c r="JB49" i="3" s="1"/>
  <c r="JC48" i="3"/>
  <c r="JC49" i="3" s="1"/>
  <c r="JD48" i="3"/>
  <c r="JD49" i="3" s="1"/>
  <c r="JE48" i="3"/>
  <c r="JF48" i="3"/>
  <c r="JF49" i="3" s="1"/>
  <c r="JG48" i="3"/>
  <c r="JG49" i="3" s="1"/>
  <c r="JH48" i="3"/>
  <c r="JH49" i="3" s="1"/>
  <c r="JI48" i="3"/>
  <c r="JJ48" i="3"/>
  <c r="JJ49" i="3" s="1"/>
  <c r="JK48" i="3"/>
  <c r="JL48" i="3"/>
  <c r="JL49" i="3" s="1"/>
  <c r="JM48" i="3"/>
  <c r="JN48" i="3"/>
  <c r="JN49" i="3" s="1"/>
  <c r="JO48" i="3"/>
  <c r="JO49" i="3" s="1"/>
  <c r="JP48" i="3"/>
  <c r="JP49" i="3" s="1"/>
  <c r="JQ48" i="3"/>
  <c r="JQ49" i="3" s="1"/>
  <c r="JR48" i="3"/>
  <c r="JR49" i="3" s="1"/>
  <c r="JS48" i="3"/>
  <c r="JS49" i="3" s="1"/>
  <c r="JT48" i="3"/>
  <c r="JT49" i="3" s="1"/>
  <c r="JU48" i="3"/>
  <c r="JV48" i="3"/>
  <c r="JV49" i="3" s="1"/>
  <c r="JW48" i="3"/>
  <c r="JW49" i="3" s="1"/>
  <c r="JX48" i="3"/>
  <c r="JY48" i="3"/>
  <c r="JY49" i="3" s="1"/>
  <c r="JZ48" i="3"/>
  <c r="JZ49" i="3" s="1"/>
  <c r="KA48" i="3"/>
  <c r="KA49" i="3" s="1"/>
  <c r="KB48" i="3"/>
  <c r="KB49" i="3" s="1"/>
  <c r="KC48" i="3"/>
  <c r="KD48" i="3"/>
  <c r="KD49" i="3" s="1"/>
  <c r="KE48" i="3"/>
  <c r="KE49" i="3" s="1"/>
  <c r="KF48" i="3"/>
  <c r="KF49" i="3" s="1"/>
  <c r="KG48" i="3"/>
  <c r="KH48" i="3"/>
  <c r="KH49" i="3" s="1"/>
  <c r="KI48" i="3"/>
  <c r="KI49" i="3" s="1"/>
  <c r="KJ48" i="3"/>
  <c r="KJ49" i="3" s="1"/>
  <c r="KK48" i="3"/>
  <c r="KK49" i="3" s="1"/>
  <c r="KL48" i="3"/>
  <c r="KL49" i="3" s="1"/>
  <c r="KM48" i="3"/>
  <c r="KN48" i="3"/>
  <c r="KO48" i="3"/>
  <c r="KP48" i="3"/>
  <c r="KP49" i="3" s="1"/>
  <c r="KQ48" i="3"/>
  <c r="KQ49" i="3" s="1"/>
  <c r="KR48" i="3"/>
  <c r="KR49" i="3" s="1"/>
  <c r="KS48" i="3"/>
  <c r="KT48" i="3"/>
  <c r="KT49" i="3" s="1"/>
  <c r="KU48" i="3"/>
  <c r="KU49" i="3" s="1"/>
  <c r="KV48" i="3"/>
  <c r="KV49" i="3" s="1"/>
  <c r="KW48" i="3"/>
  <c r="KX48" i="3"/>
  <c r="KX49" i="3" s="1"/>
  <c r="KY48" i="3"/>
  <c r="KY49" i="3" s="1"/>
  <c r="KZ48" i="3"/>
  <c r="KZ49" i="3" s="1"/>
  <c r="LA48" i="3"/>
  <c r="LB48" i="3"/>
  <c r="LB49" i="3" s="1"/>
  <c r="LC48" i="3"/>
  <c r="LC49" i="3" s="1"/>
  <c r="LD48" i="3"/>
  <c r="LD49" i="3" s="1"/>
  <c r="LE48" i="3"/>
  <c r="LF48" i="3"/>
  <c r="LF49" i="3" s="1"/>
  <c r="LG48" i="3"/>
  <c r="LH48" i="3"/>
  <c r="LH49" i="3" s="1"/>
  <c r="LI48" i="3"/>
  <c r="LI49" i="3" s="1"/>
  <c r="LJ48" i="3"/>
  <c r="LJ49" i="3" s="1"/>
  <c r="LK48" i="3"/>
  <c r="LK49" i="3" s="1"/>
  <c r="LL48" i="3"/>
  <c r="LL49" i="3" s="1"/>
  <c r="LM48" i="3"/>
  <c r="LN48" i="3"/>
  <c r="LN49" i="3" s="1"/>
  <c r="LO48" i="3"/>
  <c r="LO49" i="3" s="1"/>
  <c r="LP48" i="3"/>
  <c r="LP49" i="3" s="1"/>
  <c r="LQ48" i="3"/>
  <c r="LR48" i="3"/>
  <c r="LR49" i="3" s="1"/>
  <c r="LS48" i="3"/>
  <c r="LS49" i="3" s="1"/>
  <c r="LT48" i="3"/>
  <c r="LT49" i="3" s="1"/>
  <c r="LU48" i="3"/>
  <c r="LV48" i="3"/>
  <c r="LV49" i="3" s="1"/>
  <c r="LW48" i="3"/>
  <c r="LW49" i="3" s="1"/>
  <c r="LX48" i="3"/>
  <c r="LX49" i="3" s="1"/>
  <c r="LY48" i="3"/>
  <c r="LZ48" i="3"/>
  <c r="LZ49" i="3" s="1"/>
  <c r="MA48" i="3"/>
  <c r="MA49" i="3" s="1"/>
  <c r="MB48" i="3"/>
  <c r="MB49" i="3" s="1"/>
  <c r="MC48" i="3"/>
  <c r="MD48" i="3"/>
  <c r="MD49" i="3" s="1"/>
  <c r="ME48" i="3"/>
  <c r="ME49" i="3" s="1"/>
  <c r="MF48" i="3"/>
  <c r="MF49" i="3" s="1"/>
  <c r="MG48" i="3"/>
  <c r="MH48" i="3"/>
  <c r="MH49" i="3" s="1"/>
  <c r="MI48" i="3"/>
  <c r="MI49" i="3" s="1"/>
  <c r="MJ48" i="3"/>
  <c r="MJ49" i="3" s="1"/>
  <c r="MK48" i="3"/>
  <c r="ML48" i="3"/>
  <c r="ML49" i="3" s="1"/>
  <c r="MM48" i="3"/>
  <c r="MM49" i="3" s="1"/>
  <c r="MN48" i="3"/>
  <c r="MN49" i="3" s="1"/>
  <c r="MO48" i="3"/>
  <c r="MP48" i="3"/>
  <c r="MP49" i="3" s="1"/>
  <c r="MQ48" i="3"/>
  <c r="MQ49" i="3" s="1"/>
  <c r="MR48" i="3"/>
  <c r="MR49" i="3" s="1"/>
  <c r="MS48" i="3"/>
  <c r="MT48" i="3"/>
  <c r="MU48" i="3"/>
  <c r="MU49" i="3" s="1"/>
  <c r="MV48" i="3"/>
  <c r="MV49" i="3" s="1"/>
  <c r="MW48" i="3"/>
  <c r="MX48" i="3"/>
  <c r="MX49" i="3" s="1"/>
  <c r="MY48" i="3"/>
  <c r="MY49" i="3" s="1"/>
  <c r="MZ48" i="3"/>
  <c r="MZ49" i="3" s="1"/>
  <c r="NA48" i="3"/>
  <c r="NB48" i="3"/>
  <c r="NB49" i="3" s="1"/>
  <c r="NC48" i="3"/>
  <c r="NC49" i="3" s="1"/>
  <c r="ND48" i="3"/>
  <c r="ND49" i="3" s="1"/>
  <c r="NE48" i="3"/>
  <c r="NF48" i="3"/>
  <c r="NF49" i="3" s="1"/>
  <c r="NG48" i="3"/>
  <c r="NG49" i="3" s="1"/>
  <c r="NH48" i="3"/>
  <c r="NH49" i="3" s="1"/>
  <c r="NI48" i="3"/>
  <c r="NJ48" i="3"/>
  <c r="E49" i="3"/>
  <c r="I49" i="3"/>
  <c r="M49" i="3"/>
  <c r="O49" i="3"/>
  <c r="Q49" i="3"/>
  <c r="Y49" i="3"/>
  <c r="AG49" i="3"/>
  <c r="AK49" i="3"/>
  <c r="AQ49" i="3"/>
  <c r="AS49" i="3"/>
  <c r="AW49" i="3"/>
  <c r="BA49" i="3"/>
  <c r="BE49" i="3"/>
  <c r="BI49" i="3"/>
  <c r="BK49" i="3"/>
  <c r="BQ49" i="3"/>
  <c r="BU49" i="3"/>
  <c r="BY49" i="3"/>
  <c r="CC49" i="3"/>
  <c r="CK49" i="3"/>
  <c r="CM49" i="3"/>
  <c r="CN49" i="3"/>
  <c r="CS49" i="3"/>
  <c r="CW49" i="3"/>
  <c r="DE49" i="3"/>
  <c r="DI49" i="3"/>
  <c r="DM49" i="3"/>
  <c r="DQ49" i="3"/>
  <c r="DU49" i="3"/>
  <c r="EC49" i="3"/>
  <c r="EG49" i="3"/>
  <c r="EI49" i="3"/>
  <c r="EK49" i="3"/>
  <c r="EO49" i="3"/>
  <c r="EW49" i="3"/>
  <c r="FE49" i="3"/>
  <c r="FI49" i="3"/>
  <c r="FQ49" i="3"/>
  <c r="FU49" i="3"/>
  <c r="FY49" i="3"/>
  <c r="GC49" i="3"/>
  <c r="GF49" i="3"/>
  <c r="GG49" i="3"/>
  <c r="GO49" i="3"/>
  <c r="GS49" i="3"/>
  <c r="GW49" i="3"/>
  <c r="HA49" i="3"/>
  <c r="HI49" i="3"/>
  <c r="HO49" i="3"/>
  <c r="HQ49" i="3"/>
  <c r="HU49" i="3"/>
  <c r="IC49" i="3"/>
  <c r="IG49" i="3"/>
  <c r="IK49" i="3"/>
  <c r="IO49" i="3"/>
  <c r="IR49" i="3"/>
  <c r="IS49" i="3"/>
  <c r="JA49" i="3"/>
  <c r="JE49" i="3"/>
  <c r="JI49" i="3"/>
  <c r="JK49" i="3"/>
  <c r="JM49" i="3"/>
  <c r="JU49" i="3"/>
  <c r="JX49" i="3"/>
  <c r="KC49" i="3"/>
  <c r="KG49" i="3"/>
  <c r="KM49" i="3"/>
  <c r="KN49" i="3"/>
  <c r="KO49" i="3"/>
  <c r="KS49" i="3"/>
  <c r="KW49" i="3"/>
  <c r="LA49" i="3"/>
  <c r="LE49" i="3"/>
  <c r="LG49" i="3"/>
  <c r="LM49" i="3"/>
  <c r="LQ49" i="3"/>
  <c r="LU49" i="3"/>
  <c r="LY49" i="3"/>
  <c r="MC49" i="3"/>
  <c r="MG49" i="3"/>
  <c r="MK49" i="3"/>
  <c r="MO49" i="3"/>
  <c r="MS49" i="3"/>
  <c r="MT49" i="3"/>
  <c r="MW49" i="3"/>
  <c r="NA49" i="3"/>
  <c r="NE49" i="3"/>
  <c r="NI49" i="3"/>
  <c r="NJ49" i="3"/>
  <c r="C48" i="3"/>
  <c r="C49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N40" i="2"/>
  <c r="BT40" i="2"/>
  <c r="CO40" i="2"/>
  <c r="DP40" i="2"/>
  <c r="FH40" i="2"/>
  <c r="GN40" i="2"/>
  <c r="HA40" i="2"/>
  <c r="HH40" i="2"/>
  <c r="IZ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5" l="1"/>
  <c r="D44" i="5"/>
  <c r="D43" i="4"/>
  <c r="D45" i="4"/>
  <c r="D44" i="4"/>
  <c r="D52" i="3"/>
  <c r="D54" i="3"/>
  <c r="D53" i="3"/>
  <c r="D56" i="1"/>
  <c r="D70" i="3"/>
  <c r="D44" i="2"/>
  <c r="D53" i="5"/>
  <c r="D61" i="5"/>
  <c r="D56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66" i="3"/>
  <c r="D68" i="3"/>
  <c r="D65" i="3"/>
  <c r="D69" i="3"/>
  <c r="D60" i="3"/>
  <c r="D61" i="3"/>
  <c r="D58" i="3"/>
  <c r="D56" i="3"/>
  <c r="D64" i="3"/>
  <c r="D62" i="3"/>
  <c r="D57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EP39" i="5"/>
  <c r="D49" i="5"/>
</calcChain>
</file>

<file path=xl/sharedStrings.xml><?xml version="1.0" encoding="utf-8"?>
<sst xmlns="http://schemas.openxmlformats.org/spreadsheetml/2006/main" count="4070" uniqueCount="3226">
  <si>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</si>
  <si>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</si>
  <si>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</si>
  <si>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</si>
  <si>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</si>
  <si>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</si>
  <si>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</si>
  <si>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</si>
  <si>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</si>
  <si>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</si>
  <si>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</si>
  <si>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</si>
  <si>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</si>
  <si>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</si>
  <si>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</si>
  <si>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</si>
  <si>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</si>
  <si>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</si>
  <si>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</si>
  <si>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</si>
  <si>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</si>
  <si>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</si>
  <si>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</si>
  <si>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</si>
  <si>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</si>
  <si>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</si>
  <si>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</si>
  <si>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</si>
  <si>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</si>
  <si>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</si>
  <si>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</si>
  <si>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</si>
  <si>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</si>
  <si>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</si>
  <si>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</si>
  <si>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</si>
  <si>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</si>
  <si>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</si>
  <si>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</si>
  <si>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</si>
  <si>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</si>
  <si>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</si>
  <si>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</si>
  <si>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</si>
  <si>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</si>
  <si>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</si>
  <si>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</si>
  <si>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</si>
  <si>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</si>
  <si>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</si>
  <si>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</si>
  <si>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</si>
  <si>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</si>
  <si>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</si>
  <si>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</si>
  <si>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</si>
  <si>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</si>
  <si>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</si>
  <si>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</si>
  <si>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</si>
  <si>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</si>
  <si>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</si>
  <si>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</si>
  <si>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</si>
  <si>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</si>
  <si>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</si>
  <si>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</si>
  <si>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</si>
  <si>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</si>
  <si>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</si>
  <si>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</si>
  <si>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</si>
  <si>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</si>
  <si>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</si>
  <si>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</si>
  <si>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</si>
  <si>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</si>
  <si>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</si>
  <si>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</si>
  <si>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</si>
  <si>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</si>
  <si>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</si>
  <si>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</si>
  <si>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</si>
  <si>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</si>
  <si>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</si>
  <si>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</si>
  <si>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</si>
  <si>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</si>
  <si>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</si>
  <si>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</si>
  <si>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</si>
  <si>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</si>
  <si>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</si>
  <si>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</si>
  <si>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</si>
  <si>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</si>
  <si>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</si>
  <si>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</si>
  <si>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</si>
  <si>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</si>
  <si>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</si>
  <si>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</si>
  <si>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</si>
  <si>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</si>
  <si>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</si>
  <si>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</si>
  <si>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</si>
  <si>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</si>
  <si>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</si>
  <si>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</si>
  <si>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</si>
  <si>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</si>
  <si>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</si>
  <si>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</si>
  <si>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</si>
  <si>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</si>
  <si>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</si>
  <si>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</si>
  <si>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</si>
  <si>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</si>
  <si>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</si>
  <si>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</si>
  <si>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</si>
  <si>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</si>
  <si>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</si>
  <si>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</si>
  <si>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</si>
  <si>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</si>
  <si>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</si>
  <si>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</si>
  <si>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</si>
  <si>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</si>
  <si>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</si>
  <si>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</si>
  <si>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</si>
  <si>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</si>
  <si>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</si>
  <si>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</si>
  <si>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</si>
  <si>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</si>
  <si>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</si>
  <si>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</si>
  <si>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</si>
  <si>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</si>
  <si>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</si>
  <si>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</si>
  <si>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</si>
  <si>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</si>
  <si>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</si>
  <si>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</si>
  <si>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</si>
  <si>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</si>
  <si>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</si>
  <si>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</si>
  <si>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</si>
  <si>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</si>
  <si>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</si>
  <si>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</si>
  <si>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</si>
  <si>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</si>
  <si>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</si>
  <si>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</si>
  <si>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</si>
  <si>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</si>
  <si>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</si>
  <si>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</si>
  <si>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</si>
  <si>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</si>
  <si>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</si>
  <si>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</si>
  <si>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</si>
  <si>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</si>
  <si>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</si>
  <si>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</si>
  <si>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</si>
  <si>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</si>
  <si>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</si>
  <si>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</si>
  <si>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</si>
  <si>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</si>
  <si>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</si>
  <si>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</si>
  <si>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</si>
  <si>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</si>
  <si>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</si>
  <si>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</si>
  <si>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</si>
  <si>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</si>
  <si>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</si>
  <si>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</si>
  <si>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</si>
  <si>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</si>
  <si>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</si>
  <si>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</si>
  <si>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</si>
  <si>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</si>
  <si>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</si>
  <si>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</si>
  <si>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</si>
  <si>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</si>
  <si>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</si>
  <si>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</si>
  <si>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</si>
  <si>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</si>
  <si>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</si>
  <si>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</si>
  <si>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</si>
  <si>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</si>
  <si>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</si>
  <si>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</si>
  <si>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</si>
  <si>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</si>
  <si>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</si>
  <si>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</si>
  <si>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</si>
  <si>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</si>
  <si>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</si>
  <si>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</si>
  <si>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</si>
  <si>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</si>
  <si>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</si>
  <si>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</si>
  <si>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</si>
  <si>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</si>
  <si>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</si>
  <si>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</si>
  <si>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</si>
  <si>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</si>
  <si>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</si>
  <si>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</si>
  <si>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</si>
  <si>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</si>
  <si>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</si>
  <si>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</si>
  <si>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</si>
  <si>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</si>
  <si>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</si>
  <si>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</si>
  <si>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</si>
  <si>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</si>
  <si>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</si>
  <si>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</si>
  <si>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</si>
  <si>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</si>
  <si>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</si>
  <si>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</si>
  <si>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</si>
  <si>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</si>
  <si>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</si>
  <si>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</si>
  <si>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</si>
  <si>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</si>
  <si>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</si>
  <si>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</si>
  <si>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</si>
  <si>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</si>
  <si>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</si>
  <si>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</si>
  <si>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</si>
  <si>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</si>
  <si>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</si>
  <si>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</si>
  <si>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</si>
  <si>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</si>
  <si>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</si>
  <si>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</si>
  <si>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</si>
  <si>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</si>
  <si>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</si>
  <si>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</si>
  <si>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</si>
  <si>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</si>
  <si>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</si>
  <si>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</si>
  <si>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</si>
  <si>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</si>
  <si>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</si>
  <si>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</si>
  <si>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</si>
  <si>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</si>
  <si>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</si>
  <si>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</si>
  <si>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</si>
  <si>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</si>
  <si>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</si>
  <si>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</si>
  <si>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</si>
  <si>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</si>
  <si>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</si>
  <si>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</si>
  <si>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</si>
  <si>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</si>
  <si>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</si>
  <si>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</si>
  <si>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</si>
  <si>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</si>
  <si>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</si>
  <si>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</si>
  <si>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</si>
  <si>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</si>
  <si>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</si>
  <si>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</si>
  <si>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</si>
  <si>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</si>
  <si>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</si>
  <si>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</si>
  <si>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</si>
  <si>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</si>
  <si>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</si>
  <si>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</si>
  <si>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</si>
  <si>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</si>
  <si>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</si>
  <si>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</si>
  <si>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</si>
  <si>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</si>
  <si>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</si>
  <si>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</si>
  <si>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</si>
  <si>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</si>
  <si>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</si>
  <si>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</si>
  <si>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</si>
  <si>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</si>
  <si>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</si>
  <si>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</si>
  <si>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</si>
  <si>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</si>
  <si>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</si>
  <si>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</si>
  <si>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</si>
  <si>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</si>
  <si>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</si>
  <si>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</si>
  <si>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</si>
  <si>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</si>
  <si>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</si>
  <si>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</si>
  <si>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</si>
  <si>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</si>
  <si>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</si>
  <si>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</si>
  <si>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</si>
  <si>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</si>
  <si>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</si>
  <si>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</si>
  <si>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</si>
  <si>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</si>
  <si>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</si>
  <si>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</si>
  <si>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</si>
  <si>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</si>
  <si>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</si>
  <si>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</si>
  <si>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</si>
  <si>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</si>
  <si>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</si>
  <si>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</si>
  <si>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</si>
  <si>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</si>
  <si>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</si>
  <si>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</si>
  <si>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</si>
  <si>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</si>
  <si>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</si>
  <si>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</si>
  <si>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</si>
  <si>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</si>
  <si>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</si>
  <si>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</si>
  <si>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</si>
  <si>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</si>
  <si>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</si>
  <si>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</si>
  <si>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</si>
  <si>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</si>
  <si>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</si>
  <si>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</si>
  <si>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</si>
  <si>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</si>
  <si>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</si>
  <si>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</si>
  <si>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</si>
  <si>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</si>
  <si>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</si>
  <si>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</si>
  <si>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</si>
  <si>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</si>
  <si>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</si>
  <si>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</si>
  <si>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</si>
  <si>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</si>
  <si>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</si>
  <si>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</si>
  <si>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</si>
  <si>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</si>
  <si>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</si>
  <si>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</si>
  <si>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</si>
  <si>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</si>
  <si>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</si>
  <si>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</si>
  <si>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</si>
  <si>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</si>
  <si>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</si>
  <si>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</si>
  <si>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</si>
  <si>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</si>
  <si>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</si>
  <si>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</si>
  <si>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</si>
  <si>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</si>
  <si>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</si>
  <si>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</si>
  <si>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</si>
  <si>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</si>
  <si>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</si>
  <si>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</si>
  <si>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</si>
  <si>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</si>
  <si>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</si>
  <si>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</si>
  <si>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</si>
  <si>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</si>
  <si>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</si>
  <si>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</si>
  <si>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</si>
  <si>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</si>
  <si>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</si>
  <si>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</si>
  <si>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</si>
  <si>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</si>
  <si>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</si>
  <si>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</si>
  <si>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</si>
  <si>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</si>
  <si>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</si>
  <si>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</si>
  <si>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</si>
  <si>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</si>
  <si>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</si>
  <si>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</si>
  <si>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</si>
  <si>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</si>
  <si>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</si>
  <si>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</si>
  <si>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</si>
  <si>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</si>
  <si>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</si>
  <si>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</si>
  <si>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</si>
  <si>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</si>
  <si>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</si>
  <si>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</si>
  <si>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</si>
  <si>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</si>
  <si>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</si>
  <si>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</si>
  <si>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</si>
  <si>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</si>
  <si>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</si>
  <si>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</si>
  <si>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</si>
  <si>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</si>
  <si>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</si>
  <si>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</si>
  <si>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</si>
  <si>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</si>
  <si>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</si>
  <si>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</si>
  <si>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</si>
  <si>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</si>
  <si>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</si>
  <si>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</si>
  <si>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</si>
  <si>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</si>
  <si>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</si>
  <si>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</si>
  <si>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</si>
  <si>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</si>
  <si>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</si>
  <si>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</si>
  <si>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</si>
  <si>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</si>
  <si>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</si>
  <si>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</si>
  <si>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</si>
  <si>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</si>
  <si>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</si>
  <si>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</si>
  <si>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</si>
  <si>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</si>
  <si>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</si>
  <si>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</si>
  <si>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</si>
  <si>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</si>
  <si>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</si>
  <si>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</si>
  <si>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</si>
  <si>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</si>
  <si>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</si>
  <si>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</si>
  <si>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</si>
  <si>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</si>
  <si>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</si>
  <si>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</si>
  <si>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</si>
  <si>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</si>
  <si>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</si>
  <si>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</si>
  <si>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</si>
  <si>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</si>
  <si>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</si>
  <si>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</si>
  <si>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</si>
  <si>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</si>
  <si>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</si>
  <si>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</si>
  <si>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</si>
  <si>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</si>
  <si>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</si>
  <si>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</si>
  <si>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</si>
  <si>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</si>
  <si>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</si>
  <si>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</si>
  <si>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</si>
  <si>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</si>
  <si>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</si>
  <si>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</si>
  <si>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</si>
  <si>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</si>
  <si>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</si>
  <si>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</si>
  <si>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</si>
  <si>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</si>
  <si>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</si>
  <si>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</si>
  <si>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</si>
  <si>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</si>
  <si>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</si>
  <si>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</si>
  <si>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</si>
  <si>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</si>
  <si>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</si>
  <si>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</si>
  <si>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</si>
  <si>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</si>
  <si>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</si>
  <si>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</si>
  <si>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</si>
  <si>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</si>
  <si>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</si>
  <si>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</si>
  <si>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</si>
  <si>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</si>
  <si>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</si>
  <si>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</si>
  <si>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</si>
  <si>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</si>
  <si>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</si>
  <si>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</si>
  <si>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</si>
  <si>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</si>
  <si>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</si>
  <si>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</si>
  <si>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</si>
  <si>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</si>
  <si>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</si>
  <si>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</si>
  <si>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</si>
  <si>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</si>
  <si>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</si>
  <si>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</si>
  <si>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</si>
  <si>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</si>
  <si>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</si>
  <si>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</si>
  <si>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</si>
  <si>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</si>
  <si>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</si>
  <si>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</si>
  <si>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</si>
  <si>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</si>
  <si>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</si>
  <si>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</si>
  <si>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</si>
  <si>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</si>
  <si>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</si>
  <si>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</si>
  <si>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</si>
  <si>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</si>
  <si>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</si>
  <si>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</si>
  <si>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</si>
  <si>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</si>
  <si>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</si>
  <si>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</si>
  <si>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</si>
  <si>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</si>
  <si>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</si>
  <si>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</si>
  <si>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</si>
  <si>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</si>
  <si>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</si>
  <si>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</si>
  <si>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</si>
  <si>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</si>
  <si>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</si>
  <si>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</si>
  <si>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</si>
  <si>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</si>
  <si>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</si>
  <si>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</si>
  <si>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</si>
  <si>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</si>
  <si>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</si>
  <si>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</si>
  <si>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</si>
  <si>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</si>
  <si>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</si>
  <si>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</si>
  <si>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</si>
  <si>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</si>
  <si>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</si>
  <si>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</si>
  <si>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</si>
  <si>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</si>
  <si>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</si>
  <si>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</si>
  <si>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</si>
  <si>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</si>
  <si>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</si>
  <si>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</si>
  <si>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</si>
  <si>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</si>
  <si>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</si>
  <si>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</si>
  <si>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</si>
  <si>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</si>
  <si>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</si>
  <si>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</si>
  <si>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</si>
  <si>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</si>
  <si>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</si>
  <si>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</si>
  <si>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</si>
  <si>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</si>
  <si>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</si>
  <si>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</si>
  <si>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</si>
  <si>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</si>
  <si>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</si>
  <si>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</si>
  <si>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</si>
  <si>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</si>
  <si>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</si>
  <si>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</si>
  <si>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</si>
  <si>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</si>
  <si>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</si>
  <si>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</si>
  <si>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</si>
  <si>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</si>
  <si>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</si>
  <si>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</si>
  <si>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</si>
  <si>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</si>
  <si>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</si>
  <si>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</si>
  <si>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</si>
  <si>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</si>
  <si>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</si>
  <si>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</si>
  <si>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</si>
  <si>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</si>
  <si>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</si>
  <si>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</si>
  <si>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</si>
  <si>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</si>
  <si>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</si>
  <si>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</si>
  <si>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</si>
  <si>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</si>
  <si>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</si>
  <si>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</si>
  <si>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</si>
  <si>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</si>
  <si>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</si>
  <si>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</si>
  <si>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</si>
  <si>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</si>
  <si>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</si>
  <si>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</si>
  <si>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</si>
  <si>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</si>
  <si>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</si>
  <si>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</si>
  <si>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</si>
  <si>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</si>
  <si>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</si>
  <si>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</si>
  <si>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</si>
  <si>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</si>
  <si>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</si>
  <si>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</si>
  <si>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</si>
  <si>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</si>
  <si>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</si>
  <si>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</si>
  <si>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</si>
  <si>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</si>
  <si>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</si>
  <si>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</si>
  <si>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</si>
  <si>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</si>
  <si>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</si>
  <si>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</si>
  <si>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</si>
  <si>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</si>
  <si>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</si>
  <si>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</si>
  <si>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</si>
  <si>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</si>
  <si>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</si>
  <si>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</si>
  <si>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</si>
  <si>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</si>
  <si>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</si>
  <si>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</si>
  <si>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</si>
  <si>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</si>
  <si>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</si>
  <si>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</si>
  <si>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</si>
  <si>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</si>
  <si>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</si>
  <si>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</si>
  <si>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</si>
  <si>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</si>
  <si>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</si>
  <si>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</si>
  <si>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</si>
  <si>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</si>
  <si>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</si>
  <si>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</si>
  <si>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</si>
  <si>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</si>
  <si>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</si>
  <si>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</si>
  <si>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</si>
  <si>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</si>
  <si>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</si>
  <si>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</si>
  <si>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</si>
  <si>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</si>
  <si>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</si>
  <si>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</si>
  <si>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</si>
  <si>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</si>
  <si>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</si>
  <si>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</si>
  <si>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</si>
  <si>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</si>
  <si>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</si>
  <si>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</si>
  <si>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</si>
  <si>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</si>
  <si>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</si>
  <si>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</si>
  <si>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</si>
  <si>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</si>
  <si>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</si>
  <si>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</si>
  <si>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</si>
  <si>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</si>
  <si>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</si>
  <si>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</si>
  <si>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</si>
  <si>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</si>
  <si>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</si>
  <si>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</si>
  <si>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</si>
  <si>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</si>
  <si>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</si>
  <si>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</si>
  <si>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</si>
  <si>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</si>
  <si>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</si>
  <si>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</si>
  <si>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</si>
  <si>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</si>
  <si>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</si>
  <si>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</si>
  <si>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</si>
  <si>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</si>
  <si>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</si>
  <si>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</si>
  <si>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</si>
  <si>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</si>
  <si>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</si>
  <si>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</si>
  <si>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</si>
  <si>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</si>
  <si>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</si>
  <si>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</si>
  <si>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</si>
  <si>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</si>
  <si>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</si>
  <si>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</si>
  <si>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</si>
  <si>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</si>
  <si>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</si>
  <si>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</si>
  <si>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</si>
  <si>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</si>
  <si>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</si>
  <si>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</si>
  <si>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</si>
  <si>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</si>
  <si>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</si>
  <si>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</si>
  <si>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</si>
  <si>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</si>
  <si>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</si>
  <si>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</si>
  <si>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</si>
  <si>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</si>
  <si>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</si>
  <si>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</si>
  <si>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</si>
  <si>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</si>
  <si>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</si>
  <si>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</si>
  <si>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</si>
  <si>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</si>
  <si>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</si>
  <si>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</si>
  <si>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</si>
  <si>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</si>
  <si>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</si>
  <si>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</si>
  <si>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</si>
  <si>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</si>
  <si>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</si>
  <si>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</si>
  <si>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</si>
  <si>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</si>
  <si>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</si>
  <si>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</si>
  <si>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</si>
  <si>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</si>
  <si>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</si>
  <si>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</si>
  <si>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</si>
  <si>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</si>
  <si>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</si>
  <si>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</si>
  <si>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</si>
  <si>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</si>
  <si>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</si>
  <si>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</si>
  <si>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</si>
  <si>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</si>
  <si>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</si>
  <si>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</si>
  <si>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</si>
  <si>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</si>
  <si>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</si>
  <si>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</si>
  <si>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</si>
  <si>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</si>
  <si>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</si>
  <si>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</si>
  <si>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</si>
  <si>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</si>
  <si>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</si>
  <si>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</si>
  <si>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</si>
  <si>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</si>
  <si>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</si>
  <si>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</si>
  <si>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</si>
  <si>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</si>
  <si>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</si>
  <si>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</si>
  <si>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</si>
  <si>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</si>
  <si>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</si>
  <si>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</si>
  <si>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</si>
  <si>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</si>
  <si>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</si>
  <si>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</si>
  <si>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</si>
  <si>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</si>
  <si>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</si>
  <si>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</si>
  <si>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</si>
  <si>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</si>
  <si>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</si>
  <si>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</si>
  <si>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</si>
  <si>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</si>
  <si>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</si>
  <si>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</si>
  <si>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</si>
  <si>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</si>
  <si>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</si>
  <si>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</si>
  <si>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</si>
  <si>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</si>
  <si>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</si>
  <si>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</si>
  <si>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</si>
  <si>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</si>
  <si>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</si>
  <si>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</si>
  <si>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</si>
  <si>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</si>
  <si>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</si>
  <si>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</si>
  <si>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</si>
  <si>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</si>
  <si>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</si>
  <si>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</si>
  <si>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</si>
  <si>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</si>
  <si>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</si>
  <si>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</si>
  <si>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</si>
  <si>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</si>
  <si>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</si>
  <si>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</si>
  <si>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</si>
  <si>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</si>
  <si>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</si>
  <si>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</si>
  <si>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</si>
  <si>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</si>
  <si>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</si>
  <si>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</si>
  <si>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</si>
  <si>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</si>
  <si>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</si>
  <si>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</si>
  <si>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</si>
  <si>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</si>
  <si>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</si>
  <si>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</si>
  <si>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</si>
  <si>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</si>
  <si>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</si>
  <si>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</si>
  <si>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</si>
  <si>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</si>
  <si>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</si>
  <si>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</si>
  <si>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</si>
  <si>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</si>
  <si>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</si>
  <si>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</si>
  <si>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</si>
  <si>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</si>
  <si>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</si>
  <si>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</si>
  <si>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</si>
  <si>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</si>
  <si>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</si>
  <si>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</si>
  <si>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</si>
  <si>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</si>
  <si>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</si>
  <si>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</si>
  <si>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</si>
  <si>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</si>
  <si>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</si>
  <si>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</si>
  <si>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</si>
  <si>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</si>
  <si>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</si>
  <si>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</si>
  <si>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</si>
  <si>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</si>
  <si>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</si>
  <si>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</si>
  <si>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</si>
  <si>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</si>
  <si>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</si>
  <si>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</si>
  <si>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</si>
  <si>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</si>
  <si>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</si>
  <si>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</si>
  <si>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</si>
  <si>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</si>
  <si>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</si>
  <si>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</si>
  <si>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</si>
  <si>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</si>
  <si>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</si>
  <si>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</si>
  <si>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</si>
  <si>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</si>
  <si>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</si>
  <si>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</si>
  <si>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</si>
  <si>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</si>
  <si>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</si>
  <si>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</si>
  <si>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</si>
  <si>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</si>
  <si>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</si>
  <si>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</si>
  <si>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</si>
  <si>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</si>
  <si>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</si>
  <si>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</si>
  <si>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</si>
  <si>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</si>
  <si>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</si>
  <si>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</si>
  <si>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</si>
  <si>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</si>
  <si>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</si>
  <si>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</si>
  <si>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</si>
  <si>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</si>
  <si>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</si>
  <si>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</si>
  <si>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</si>
  <si>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</si>
  <si>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</si>
  <si>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</si>
  <si>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</si>
  <si>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</si>
  <si>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</si>
  <si>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</si>
  <si>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</si>
  <si>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</si>
  <si>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</si>
  <si>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</si>
  <si>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</si>
  <si>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</si>
  <si>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</si>
  <si>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</si>
  <si>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</si>
  <si>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</si>
  <si>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</si>
  <si>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</si>
  <si>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</si>
  <si>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</si>
  <si>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</si>
  <si>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</si>
  <si>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</si>
  <si>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</si>
  <si>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</si>
  <si>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</si>
  <si>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</si>
  <si>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</si>
  <si>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</si>
  <si>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</si>
  <si>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</si>
  <si>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</si>
  <si>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</si>
  <si>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</si>
  <si>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</si>
  <si>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</si>
  <si>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</si>
  <si>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</si>
  <si>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</si>
  <si>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</si>
  <si>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</si>
  <si>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</si>
  <si>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</si>
  <si>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</si>
  <si>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</si>
  <si>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</si>
  <si>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</si>
  <si>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</si>
  <si>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</si>
  <si>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</si>
  <si>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</si>
  <si>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</si>
  <si>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</si>
  <si>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</si>
  <si>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</si>
  <si>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</si>
  <si>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</si>
  <si>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</si>
  <si>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</si>
  <si>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</si>
  <si>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</si>
  <si>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</si>
  <si>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</si>
  <si>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</si>
  <si>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</si>
  <si>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</si>
  <si>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</si>
  <si>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</si>
  <si>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</si>
  <si>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</si>
  <si>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</si>
  <si>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</si>
  <si>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</si>
  <si>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</si>
  <si>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</si>
  <si>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</si>
  <si>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</si>
  <si>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</si>
  <si>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</si>
  <si>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</si>
  <si>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</si>
  <si>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</si>
  <si>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</si>
  <si>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</si>
  <si>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</si>
  <si>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</si>
  <si>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</si>
  <si>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</si>
  <si>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</si>
  <si>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</si>
  <si>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</si>
  <si>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</si>
  <si>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</si>
  <si>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</si>
  <si>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</si>
  <si>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</si>
  <si>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</si>
  <si>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</si>
  <si>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</si>
  <si>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</si>
  <si>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</si>
  <si>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</si>
  <si>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</si>
  <si>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</si>
  <si>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</si>
  <si>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</si>
  <si>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</si>
  <si>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</si>
  <si>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</si>
  <si>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</si>
  <si>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</si>
  <si>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</si>
  <si>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</si>
  <si>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</si>
  <si>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</si>
  <si>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</si>
  <si>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</si>
  <si>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</si>
  <si>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</si>
  <si>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</si>
  <si>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</si>
  <si>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</si>
  <si>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</si>
  <si>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</si>
  <si>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</si>
  <si>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</si>
  <si>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</si>
  <si>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</si>
  <si>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</si>
  <si>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</si>
  <si>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</si>
  <si>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</si>
  <si>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</si>
  <si>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</si>
  <si>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</si>
  <si>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</si>
  <si>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</si>
  <si>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</si>
  <si>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</si>
  <si>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</si>
  <si>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</si>
  <si>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</si>
  <si>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</si>
  <si>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</si>
  <si>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</si>
  <si>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</si>
  <si>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</si>
  <si>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</si>
  <si>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</si>
  <si>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</si>
  <si>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</si>
  <si>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</si>
  <si>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</si>
  <si>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</si>
  <si>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</si>
  <si>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</si>
  <si>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</si>
  <si>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</si>
  <si>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</si>
  <si>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</si>
  <si>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</si>
  <si>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</si>
  <si>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</si>
  <si>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</si>
  <si>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</si>
  <si>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</si>
  <si>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</si>
  <si>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</si>
  <si>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</si>
  <si>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</si>
  <si>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</si>
  <si>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</si>
  <si>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</si>
  <si>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</si>
  <si>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</si>
  <si>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</si>
  <si>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</si>
  <si>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</si>
  <si>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</si>
  <si>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</si>
  <si>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</si>
  <si>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</si>
  <si>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</si>
  <si>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</si>
  <si>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</si>
  <si>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</si>
  <si>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</si>
  <si>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</si>
  <si>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</si>
  <si>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</si>
  <si>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</si>
  <si>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</si>
  <si>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</si>
  <si>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</si>
  <si>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</si>
  <si>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</si>
  <si>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</si>
  <si>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</si>
  <si>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</si>
  <si>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</si>
  <si>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</si>
  <si>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</si>
  <si>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</si>
  <si>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</si>
  <si>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</si>
  <si>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</si>
  <si>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</si>
  <si>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</si>
  <si>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</si>
  <si>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</si>
  <si>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</si>
  <si>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</si>
  <si>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</si>
  <si>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</si>
  <si>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</si>
  <si>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</si>
  <si>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</si>
  <si>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</si>
  <si>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</si>
  <si>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</si>
  <si>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</si>
  <si>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</si>
  <si>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</si>
  <si>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</si>
  <si>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</si>
  <si>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</si>
  <si>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</si>
  <si>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</si>
  <si>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</si>
  <si>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</si>
  <si>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</si>
  <si>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</si>
  <si>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</si>
  <si>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</si>
  <si>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</si>
  <si>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</si>
  <si>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</si>
  <si>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</si>
  <si>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</si>
  <si>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</si>
  <si>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</si>
  <si>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</si>
  <si>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</si>
  <si>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</si>
  <si>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</si>
  <si>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</si>
  <si>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</si>
  <si>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</si>
  <si>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</si>
  <si>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</si>
  <si>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</si>
  <si>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</si>
  <si>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</si>
  <si>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</si>
  <si>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</si>
  <si>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</si>
  <si>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</si>
  <si>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</si>
  <si>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</si>
  <si>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</si>
  <si>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</si>
  <si>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</si>
  <si>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</si>
  <si>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</si>
  <si>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</si>
  <si>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</si>
  <si>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</si>
  <si>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</si>
  <si>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</si>
  <si>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</si>
  <si>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</si>
  <si>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</si>
  <si>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</si>
  <si>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</si>
  <si>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</si>
  <si>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</si>
  <si>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</si>
  <si>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</si>
  <si>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</si>
  <si>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</si>
  <si>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</si>
  <si>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</si>
  <si>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</si>
  <si>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</si>
  <si>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</si>
  <si>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</si>
  <si>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</si>
  <si>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</si>
  <si>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</si>
  <si>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</si>
  <si>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</si>
  <si>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</si>
  <si>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</si>
  <si>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</si>
  <si>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</si>
  <si>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</si>
  <si>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</si>
  <si>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</si>
  <si>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</si>
  <si>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</si>
  <si>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</si>
  <si>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</si>
  <si>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</si>
  <si>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</si>
  <si>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</si>
  <si>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</si>
  <si>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</si>
  <si>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</si>
  <si>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</si>
  <si>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</si>
  <si>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</si>
  <si>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</si>
  <si>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</si>
  <si>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</si>
  <si>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</si>
  <si>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</si>
  <si>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</si>
  <si>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</si>
  <si>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</si>
  <si>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</si>
  <si>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</si>
  <si>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</si>
  <si>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</si>
  <si>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</si>
  <si>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</si>
  <si>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</si>
  <si>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</si>
  <si>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</si>
  <si>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</si>
  <si>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</si>
  <si>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</si>
  <si>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</si>
  <si>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</si>
  <si>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</si>
  <si>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</si>
  <si>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</si>
  <si>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</si>
  <si>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</si>
  <si>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</si>
  <si>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</si>
  <si>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</si>
  <si>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</si>
  <si>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</si>
  <si>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</si>
  <si>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</si>
  <si>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</si>
  <si>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</si>
  <si>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</si>
  <si>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</si>
  <si>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</si>
  <si>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</si>
  <si>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</si>
  <si>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</si>
  <si>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</si>
  <si>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</si>
  <si>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</si>
  <si>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</si>
  <si>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</si>
  <si>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</si>
  <si>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</si>
  <si>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</si>
  <si>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</si>
  <si>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</si>
  <si>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</si>
  <si>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</si>
  <si>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</si>
  <si>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</si>
  <si>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</si>
  <si>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</si>
  <si>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</si>
  <si>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</si>
  <si>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</si>
  <si>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</si>
  <si>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</si>
  <si>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</si>
  <si>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</si>
  <si>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</si>
  <si>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</si>
  <si>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</si>
  <si>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</si>
  <si>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</si>
  <si>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</si>
  <si>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</si>
  <si>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</si>
  <si>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</si>
  <si>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</si>
  <si>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</si>
  <si>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</si>
  <si>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</si>
  <si>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</si>
  <si>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</si>
  <si>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</si>
  <si>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</si>
  <si>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</si>
  <si>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</si>
  <si>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</si>
  <si>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</si>
  <si>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</si>
  <si>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</si>
  <si>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</si>
  <si>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</si>
  <si>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</si>
  <si>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</si>
  <si>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</si>
  <si>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</si>
  <si>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</si>
  <si>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</si>
  <si>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</si>
  <si>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</si>
  <si>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</si>
  <si>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</si>
  <si>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</si>
  <si>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</si>
  <si>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</si>
  <si>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</si>
  <si>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</si>
  <si>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</si>
  <si>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</si>
  <si>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</si>
  <si>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</si>
  <si>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</si>
  <si>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</si>
  <si>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</si>
  <si>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</si>
  <si>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</si>
  <si>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</si>
  <si>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</si>
  <si>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</si>
  <si>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</si>
  <si>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</si>
  <si>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</si>
  <si>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</si>
  <si>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</si>
  <si>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</si>
  <si>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</si>
  <si>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</si>
  <si>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</si>
  <si>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</si>
  <si>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</si>
  <si>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</si>
  <si>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</si>
  <si>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</si>
  <si>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</si>
  <si>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</si>
  <si>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</si>
  <si>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</si>
  <si>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</si>
  <si>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</si>
  <si>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</si>
  <si>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</si>
  <si>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</si>
  <si>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</si>
  <si>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</si>
  <si>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</si>
  <si>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</si>
  <si>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</si>
  <si>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</si>
  <si>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</si>
  <si>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</si>
  <si>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</si>
  <si>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</si>
  <si>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</si>
  <si>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</si>
  <si>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</si>
  <si>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</si>
  <si>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</si>
  <si>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</si>
  <si>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</si>
  <si>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</si>
  <si>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</si>
  <si>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</si>
  <si>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</si>
  <si>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</si>
  <si>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</si>
  <si>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</si>
  <si>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</si>
  <si>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</si>
  <si>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</si>
  <si>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</si>
  <si>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</si>
  <si>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</si>
  <si>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</si>
  <si>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</si>
  <si>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</si>
  <si>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</si>
  <si>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</si>
  <si>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</si>
  <si>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</si>
  <si>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</si>
  <si>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</si>
  <si>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</si>
  <si>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</si>
  <si>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</si>
  <si>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</si>
  <si>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</si>
  <si>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</si>
  <si>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</si>
  <si>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</si>
  <si>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</si>
  <si>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</si>
  <si>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</si>
  <si>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</si>
  <si>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</si>
  <si>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</si>
  <si>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</si>
  <si>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</si>
  <si>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</si>
  <si>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</si>
  <si>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</si>
  <si>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</si>
  <si>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</si>
  <si>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</si>
  <si>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</si>
  <si>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</si>
  <si>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</si>
  <si>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</si>
  <si>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</si>
  <si>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</si>
  <si>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</si>
  <si>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</si>
  <si>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</si>
  <si>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</si>
  <si>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</si>
  <si>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</si>
  <si>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</si>
  <si>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</si>
  <si>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</si>
  <si>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</si>
  <si>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</si>
  <si>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</si>
  <si>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</si>
  <si>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</si>
  <si>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</si>
  <si>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</si>
  <si>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</si>
  <si>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</si>
  <si>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</si>
  <si>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</si>
  <si>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</si>
  <si>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</si>
  <si>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</si>
  <si>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</si>
  <si>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</si>
  <si>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</si>
  <si>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</si>
  <si>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</si>
  <si>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</si>
  <si>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</si>
  <si>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</si>
  <si>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</si>
  <si>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</si>
  <si>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</si>
  <si>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</si>
  <si>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</si>
  <si>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</si>
  <si>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</si>
  <si>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</si>
  <si>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</si>
  <si>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</si>
  <si>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</si>
  <si>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</si>
  <si>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</si>
  <si>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</si>
  <si>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</si>
  <si>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</si>
  <si>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</si>
  <si>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</si>
  <si>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</si>
  <si>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</si>
  <si>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</si>
  <si>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</si>
  <si>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</si>
  <si>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</si>
  <si>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</si>
  <si>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</si>
  <si>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</si>
  <si>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</si>
  <si>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</si>
  <si>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</si>
  <si>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</si>
  <si>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</si>
  <si>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</si>
  <si>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</si>
  <si>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</si>
  <si>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</si>
  <si>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</si>
  <si>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</si>
  <si>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</si>
  <si>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</si>
  <si>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</si>
  <si>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</si>
  <si>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</si>
  <si>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</si>
  <si>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</si>
  <si>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</si>
  <si>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</si>
  <si>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</si>
  <si>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</si>
  <si>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</si>
  <si>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</si>
  <si>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</si>
  <si>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</si>
  <si>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</si>
  <si>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</si>
  <si>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</si>
  <si>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</si>
  <si>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</si>
  <si>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</si>
  <si>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</si>
  <si>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</si>
  <si>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</si>
  <si>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</si>
  <si>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</si>
  <si>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</si>
  <si>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</si>
  <si>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</si>
  <si>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</si>
  <si>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</si>
  <si>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</si>
  <si>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</si>
  <si>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</si>
  <si>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</si>
  <si>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</si>
  <si>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</si>
  <si>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</si>
  <si>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</si>
  <si>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</si>
  <si>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</si>
  <si>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</si>
  <si>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</si>
  <si>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</si>
  <si>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</si>
  <si>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</si>
  <si>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</si>
  <si>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</si>
  <si>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</si>
  <si>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</si>
  <si>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</si>
  <si>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</si>
  <si>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</si>
  <si>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</si>
  <si>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</si>
  <si>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</si>
  <si>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</si>
  <si>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</si>
  <si>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</si>
  <si>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</si>
  <si>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</si>
  <si>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</si>
  <si>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</si>
  <si>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</si>
  <si>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</si>
  <si>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</si>
  <si>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</si>
  <si>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</si>
  <si>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</si>
  <si>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</si>
  <si>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</si>
  <si>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</si>
  <si>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</si>
  <si>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</si>
  <si>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</si>
  <si>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</si>
  <si>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</si>
  <si>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</si>
  <si>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</si>
  <si>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</si>
  <si>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</si>
  <si>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</si>
  <si>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</si>
  <si>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</si>
  <si>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</si>
  <si>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</si>
  <si>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</si>
  <si>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</si>
  <si>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</si>
  <si>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</si>
  <si>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</si>
  <si>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</si>
  <si>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</si>
  <si>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</si>
  <si>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</si>
  <si>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</si>
  <si>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</si>
  <si>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</si>
  <si>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</si>
  <si>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</si>
  <si>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</si>
  <si>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</si>
  <si>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</si>
  <si>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</si>
  <si>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</si>
  <si>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</si>
  <si>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</si>
  <si>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</si>
  <si>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</si>
  <si>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</si>
  <si>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</si>
  <si>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</si>
  <si>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</si>
  <si>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</si>
  <si>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</si>
  <si>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</si>
  <si>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</si>
  <si>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</si>
  <si>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</si>
  <si>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</si>
  <si>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</si>
  <si>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</si>
  <si>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</si>
  <si>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</si>
  <si>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</si>
  <si>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</si>
  <si>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</si>
  <si>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</si>
  <si>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</si>
  <si>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</si>
  <si>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</si>
  <si>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</si>
  <si>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</si>
  <si>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</si>
  <si>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</si>
  <si>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</si>
  <si>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</si>
  <si>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</si>
  <si>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</si>
  <si>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</si>
  <si>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</si>
  <si>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</si>
  <si>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</si>
  <si>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</si>
  <si>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</si>
  <si>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</si>
  <si>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</si>
  <si>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</si>
  <si>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</si>
  <si>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</si>
  <si>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</si>
  <si>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</si>
  <si>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</si>
  <si>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</si>
  <si>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</si>
  <si>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</si>
  <si>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</si>
  <si>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</si>
  <si>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</si>
  <si>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</si>
  <si>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</si>
  <si>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</si>
  <si>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</si>
  <si>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</si>
  <si>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</si>
  <si>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</si>
  <si>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</si>
  <si>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</si>
  <si>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</si>
  <si>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</si>
  <si>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</si>
  <si>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</si>
  <si>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</si>
  <si>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</si>
  <si>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</si>
  <si>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</si>
  <si>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</si>
  <si>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</si>
  <si>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</si>
  <si>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</si>
  <si>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</si>
  <si>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</si>
  <si>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</si>
  <si>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</si>
  <si>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</si>
  <si>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</si>
  <si>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</si>
  <si>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</si>
  <si>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</si>
  <si>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</si>
  <si>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</si>
  <si>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</si>
  <si>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</si>
  <si>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</si>
  <si>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</si>
  <si>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</si>
  <si>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</si>
  <si>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</si>
  <si>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</si>
  <si>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</si>
  <si>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</si>
  <si>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</si>
  <si>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</si>
  <si>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</si>
  <si>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</si>
  <si>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</si>
  <si>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</si>
  <si>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</si>
  <si>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</si>
  <si>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</si>
  <si>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</si>
  <si>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</si>
  <si>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</si>
  <si>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</si>
  <si>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</si>
  <si>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</si>
  <si>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</si>
  <si>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</si>
  <si>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</si>
  <si>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</si>
  <si>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</si>
  <si>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</si>
  <si>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</si>
  <si>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</si>
  <si>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</si>
  <si>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</si>
  <si>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</si>
  <si>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</si>
  <si>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</si>
  <si>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</si>
  <si>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</si>
  <si>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</si>
  <si>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</si>
  <si>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</si>
  <si>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</si>
  <si>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</si>
  <si>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</si>
  <si>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</si>
  <si>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</si>
  <si>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</si>
  <si>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</si>
  <si>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</si>
  <si>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</si>
  <si>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</si>
  <si>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</si>
  <si>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</si>
  <si>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</si>
  <si>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</si>
  <si>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</si>
  <si>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</si>
  <si>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</si>
  <si>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</si>
  <si>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</si>
  <si>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</si>
  <si>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</si>
  <si>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</si>
  <si>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</si>
  <si>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</si>
  <si>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</si>
  <si>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</si>
  <si>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</si>
  <si>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</si>
  <si>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</si>
  <si>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</si>
  <si>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</si>
  <si>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</si>
  <si>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</si>
  <si>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</si>
  <si>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</si>
  <si>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</si>
  <si>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</si>
  <si>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</si>
  <si>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</si>
  <si>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</si>
  <si>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</si>
  <si>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</si>
  <si>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</si>
  <si>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</si>
  <si>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</si>
  <si>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</si>
  <si>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</si>
  <si>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</si>
  <si>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</si>
  <si>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</si>
  <si>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</si>
  <si>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</si>
  <si>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</si>
  <si>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</si>
  <si>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</si>
  <si>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</si>
  <si>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</si>
  <si>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</si>
  <si>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</si>
  <si>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</si>
  <si>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</si>
  <si>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</si>
  <si>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</si>
  <si>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</si>
  <si>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</si>
  <si>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</si>
  <si>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</si>
  <si>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</si>
  <si>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</si>
  <si>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</si>
  <si>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</si>
  <si>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</si>
  <si>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</si>
  <si>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</si>
  <si>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</si>
  <si>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</si>
  <si>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</si>
  <si>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</si>
  <si>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</si>
  <si>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</si>
  <si>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</si>
  <si>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</si>
  <si>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</si>
  <si>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</si>
  <si>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</si>
  <si>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</si>
  <si>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</si>
  <si>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</si>
  <si>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</si>
  <si>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</si>
  <si>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</si>
  <si>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</si>
  <si>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</si>
  <si>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</si>
  <si>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</si>
  <si>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</si>
  <si>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</si>
  <si>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</si>
  <si>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</si>
  <si>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</si>
  <si>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</si>
  <si>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</si>
  <si>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</si>
  <si>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</si>
  <si>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</si>
  <si>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</si>
  <si>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</si>
  <si>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</si>
  <si>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</si>
  <si>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</si>
  <si>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</si>
  <si>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</si>
  <si>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</si>
  <si>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</si>
  <si>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</si>
  <si>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</si>
  <si>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</si>
  <si>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</si>
  <si>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</si>
  <si>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</si>
  <si>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</si>
  <si>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</si>
  <si>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</si>
  <si>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</si>
  <si>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</si>
  <si>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</si>
  <si>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</si>
  <si>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</si>
  <si>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</si>
  <si>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</si>
  <si>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</si>
  <si>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</si>
  <si>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</si>
  <si>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</si>
  <si>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</si>
  <si>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</si>
  <si>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</si>
  <si>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</si>
  <si>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</si>
  <si>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</si>
  <si>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</si>
  <si>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</si>
  <si>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</si>
  <si>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</si>
  <si>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</si>
  <si>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</si>
  <si>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</si>
  <si>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</si>
  <si>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</si>
  <si>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</si>
  <si>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</si>
  <si>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</si>
  <si>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</si>
  <si>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</si>
  <si>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</si>
  <si>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</si>
  <si>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</si>
  <si>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</si>
  <si>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</si>
  <si>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</si>
  <si>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</si>
  <si>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</si>
  <si>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</si>
  <si>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</si>
  <si>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</si>
  <si>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</si>
  <si>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</si>
  <si>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</si>
  <si>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</si>
  <si>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</si>
  <si>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</si>
  <si>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</si>
  <si>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</si>
  <si>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</si>
  <si>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</si>
  <si>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</si>
  <si>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</si>
  <si>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</si>
  <si>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</si>
  <si>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</si>
  <si>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</si>
  <si>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</si>
  <si>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</si>
  <si>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</si>
  <si>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</si>
  <si>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</si>
  <si>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</si>
  <si>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</si>
  <si>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</si>
  <si>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</si>
  <si>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</si>
  <si>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</si>
  <si>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</si>
  <si>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</si>
  <si>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</si>
  <si>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</si>
  <si>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</si>
  <si>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</si>
  <si>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</si>
  <si>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</si>
  <si>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</si>
  <si>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</si>
  <si>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</si>
  <si>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</si>
  <si>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</si>
  <si>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</si>
  <si>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</si>
  <si>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</si>
  <si>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</si>
  <si>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</si>
  <si>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</si>
  <si>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</si>
  <si>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</si>
  <si>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</si>
  <si>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</si>
  <si>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</si>
  <si>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</si>
  <si>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</si>
  <si>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</si>
  <si>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</si>
  <si>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</si>
  <si>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</si>
  <si>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</si>
  <si>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</si>
  <si>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</si>
  <si>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</si>
  <si>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</si>
  <si>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</si>
  <si>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</si>
  <si>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</si>
  <si>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</si>
  <si>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</si>
  <si>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</si>
  <si>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</si>
  <si>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</si>
  <si>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</si>
  <si>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</si>
  <si>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</si>
  <si>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</si>
  <si>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</si>
  <si>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</si>
  <si>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</si>
  <si>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</si>
  <si>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</si>
  <si>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</si>
  <si>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</si>
  <si>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</si>
  <si>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</si>
  <si>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</si>
  <si>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</si>
  <si>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</si>
  <si>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</si>
  <si>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</si>
  <si>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</si>
  <si>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</si>
  <si>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</si>
  <si>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</si>
  <si>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</si>
  <si>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</si>
  <si>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</si>
  <si>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</si>
  <si>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</si>
  <si>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</si>
  <si>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</si>
  <si>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</si>
  <si>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</si>
  <si>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</si>
  <si>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</si>
  <si>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</si>
  <si>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</si>
  <si>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</si>
  <si>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</si>
  <si>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</si>
  <si>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</si>
  <si>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</si>
  <si>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</si>
  <si>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</si>
  <si>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</si>
  <si>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</si>
  <si>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</si>
  <si>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</si>
  <si>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</si>
  <si>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</si>
  <si>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</si>
  <si>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</si>
  <si>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</si>
  <si>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</si>
  <si>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</si>
  <si>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</si>
  <si>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</si>
  <si>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</si>
  <si>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</si>
  <si>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</si>
  <si>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</si>
  <si>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</si>
  <si>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</si>
  <si>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</si>
  <si>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</si>
  <si>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</si>
  <si>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</si>
  <si>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</si>
  <si>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</si>
  <si>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</si>
  <si>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</si>
  <si>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</si>
  <si>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</si>
  <si>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</si>
  <si>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</si>
  <si>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</si>
  <si>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</si>
  <si>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</si>
  <si>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</si>
  <si>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</si>
  <si>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</si>
  <si>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</si>
  <si>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</si>
  <si>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</si>
  <si>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</si>
  <si>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</si>
  <si>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</si>
  <si>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</si>
  <si>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</si>
  <si>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</si>
  <si>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</si>
  <si>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</si>
  <si>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</si>
  <si>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</si>
  <si>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</si>
  <si>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</si>
  <si>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</si>
  <si>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</si>
  <si>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</si>
  <si>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</si>
  <si>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</si>
  <si>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</si>
  <si>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</si>
  <si>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</si>
  <si>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</si>
  <si>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</si>
  <si>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</si>
  <si>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</si>
  <si>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</si>
  <si>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</si>
  <si>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</si>
  <si>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</si>
  <si>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</si>
  <si>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</si>
  <si>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</si>
  <si>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</si>
  <si>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</si>
  <si>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</si>
  <si>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</si>
  <si>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</si>
  <si>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</si>
  <si>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</si>
  <si>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</si>
  <si>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</si>
  <si>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</si>
  <si>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</si>
  <si>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</si>
  <si>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</si>
  <si>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</si>
  <si>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</si>
  <si>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</si>
  <si>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</si>
  <si>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</si>
  <si>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</si>
  <si>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</si>
  <si>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</si>
  <si>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</si>
  <si>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</si>
  <si>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</si>
  <si>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</si>
  <si>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</si>
  <si>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</si>
  <si>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</si>
  <si>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</si>
  <si>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</si>
  <si>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</si>
  <si>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</si>
  <si>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</si>
  <si>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</si>
  <si>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</si>
  <si>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</si>
  <si>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</si>
  <si>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</si>
  <si>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</si>
  <si>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</si>
  <si>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</si>
  <si>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</si>
  <si>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</si>
  <si>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</si>
  <si>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</si>
  <si>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</si>
  <si>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</si>
  <si>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</si>
  <si>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</si>
  <si>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</si>
  <si>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</si>
  <si>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</si>
  <si>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</si>
  <si>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</si>
  <si>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</si>
  <si>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</si>
  <si>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</si>
  <si>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</si>
  <si>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</si>
  <si>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</si>
  <si>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</si>
  <si>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</si>
  <si>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</si>
  <si>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</si>
  <si>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</si>
  <si>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</si>
  <si>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</si>
  <si>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</si>
  <si>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</si>
  <si>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</si>
  <si>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</si>
  <si>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</si>
  <si>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</si>
  <si>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</si>
  <si>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</si>
  <si>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</si>
  <si>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</si>
  <si>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</si>
  <si>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</si>
  <si>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</si>
  <si>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</si>
  <si>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</si>
  <si>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</si>
  <si>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</si>
  <si>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</si>
  <si>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</si>
  <si>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</si>
  <si>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</si>
  <si>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</si>
  <si>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</si>
  <si>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</si>
  <si>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</si>
  <si>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</si>
  <si>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</si>
  <si>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</si>
  <si>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</si>
  <si>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</si>
  <si>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</si>
  <si>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</si>
  <si>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</si>
  <si>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</si>
  <si>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</si>
  <si>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</si>
  <si>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</si>
  <si>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</si>
  <si>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</si>
  <si>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</si>
  <si>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</si>
  <si>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</si>
  <si>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</si>
  <si>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</si>
  <si>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</si>
  <si>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</si>
  <si>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</si>
  <si>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</si>
  <si>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</si>
  <si>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</si>
  <si>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</si>
  <si>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</si>
  <si>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</si>
  <si>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</si>
  <si>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</si>
  <si>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</si>
  <si>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</si>
  <si>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</si>
  <si>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</si>
  <si>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</si>
  <si>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</si>
  <si>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</si>
  <si>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</si>
  <si>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</si>
  <si>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</si>
  <si>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</si>
  <si>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</si>
  <si>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</si>
  <si>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</si>
  <si>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</si>
  <si>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</si>
  <si>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</si>
  <si>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</si>
  <si>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</si>
  <si>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</si>
  <si>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</si>
  <si>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</si>
  <si>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</si>
  <si>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</si>
  <si>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</si>
  <si>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</si>
  <si>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</si>
  <si>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</si>
  <si>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</si>
  <si>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</si>
  <si>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</si>
  <si>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</si>
  <si>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</si>
  <si>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</si>
  <si>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</si>
  <si>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</si>
  <si>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</si>
  <si>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</si>
  <si>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</si>
  <si>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</si>
  <si>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</si>
  <si>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</si>
  <si>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</si>
  <si>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</si>
  <si>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</si>
  <si>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</si>
  <si>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</si>
  <si>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</si>
  <si>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</si>
  <si>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</si>
  <si>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</si>
  <si>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</si>
  <si>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</si>
  <si>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</si>
  <si>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</si>
  <si>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</si>
  <si>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</si>
  <si>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</si>
  <si>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</si>
  <si>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</si>
  <si>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</si>
  <si>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</si>
  <si>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</si>
  <si>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</si>
  <si>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</si>
  <si>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</si>
  <si>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</si>
  <si>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</si>
  <si>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</si>
  <si>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</si>
  <si>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</si>
  <si>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</si>
  <si>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</si>
  <si>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</si>
  <si>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</si>
  <si>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</si>
  <si>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</si>
  <si>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</si>
  <si>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</si>
  <si>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</si>
  <si>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</si>
  <si>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</si>
  <si>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</si>
  <si>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</si>
  <si>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</si>
  <si>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</si>
  <si>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</si>
  <si>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</si>
  <si>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</si>
  <si>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</si>
  <si>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</si>
  <si>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</si>
  <si>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</si>
  <si>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</si>
  <si>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</si>
  <si>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</si>
  <si>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</si>
  <si>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</si>
  <si>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</si>
  <si>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</si>
  <si>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</si>
  <si>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</si>
  <si>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</si>
  <si>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</si>
  <si>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</si>
  <si>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</si>
  <si>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</si>
  <si>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</si>
  <si>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</si>
  <si>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</si>
  <si>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</si>
  <si>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</si>
  <si>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</si>
  <si>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</si>
  <si>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</si>
  <si>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</si>
  <si>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</si>
  <si>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</si>
  <si>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</si>
  <si>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</si>
  <si>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</si>
  <si>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</si>
  <si>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</si>
  <si>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</si>
  <si>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</si>
  <si>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</si>
  <si>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</si>
  <si>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</si>
  <si>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</si>
  <si>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</si>
  <si>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</si>
  <si>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</si>
  <si>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</si>
  <si>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</si>
  <si>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</si>
  <si>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</si>
  <si>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</si>
  <si>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</si>
  <si>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</si>
  <si>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</si>
  <si>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</si>
  <si>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</si>
  <si>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</si>
  <si>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</si>
  <si>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</si>
  <si>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</si>
  <si>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</si>
  <si>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</si>
  <si>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</si>
  <si>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</si>
  <si>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</si>
  <si>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</si>
  <si>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</si>
  <si>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</si>
  <si>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</si>
  <si>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</si>
  <si>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</si>
  <si>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</si>
  <si>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</si>
  <si>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</si>
  <si>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</si>
  <si>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</si>
  <si>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</si>
  <si>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</si>
  <si>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</si>
  <si>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</si>
  <si>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</si>
  <si>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</si>
  <si>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</si>
  <si>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</si>
  <si>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</si>
  <si>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</si>
  <si>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</si>
  <si>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</si>
  <si>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</si>
  <si>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</si>
  <si>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</si>
  <si>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</si>
  <si>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</si>
  <si>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</si>
  <si>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</si>
  <si>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</si>
  <si>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</si>
  <si>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</si>
  <si>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</si>
  <si>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</si>
  <si>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</si>
  <si>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</si>
  <si>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</si>
  <si>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</si>
  <si>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</si>
  <si>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</si>
  <si>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</si>
  <si>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</si>
  <si>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</si>
  <si>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</si>
  <si>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</si>
  <si>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</si>
  <si>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</si>
  <si>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</si>
  <si>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</si>
  <si>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</si>
  <si>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</si>
  <si>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</si>
  <si>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</si>
  <si>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</si>
  <si>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</si>
  <si>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</si>
  <si>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</si>
  <si>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</si>
  <si>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</si>
  <si>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</si>
  <si>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</si>
  <si>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</si>
  <si>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</si>
  <si>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</si>
  <si>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</si>
  <si>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</si>
  <si>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</si>
  <si>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</si>
  <si>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</si>
  <si>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</si>
  <si>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</si>
  <si>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</si>
  <si>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</si>
  <si>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</si>
  <si>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</si>
  <si>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</si>
  <si>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</si>
  <si>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</si>
  <si>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</si>
  <si>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</si>
  <si>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</si>
  <si>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</si>
  <si>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</si>
  <si>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</si>
  <si>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</si>
  <si>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</si>
  <si>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</si>
  <si>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</si>
  <si>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</si>
  <si>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</si>
  <si>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</si>
  <si>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</si>
  <si>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</si>
  <si>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</si>
  <si>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</si>
  <si>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</si>
  <si>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</si>
  <si>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</si>
  <si>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</si>
  <si>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</si>
  <si>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</si>
  <si>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</si>
  <si>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</si>
  <si>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</si>
  <si>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</si>
  <si>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</si>
  <si>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</si>
  <si>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</si>
  <si>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</si>
  <si>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</si>
  <si>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</si>
  <si>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</si>
  <si>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</si>
  <si>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</si>
  <si>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</si>
  <si>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</si>
  <si>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</si>
  <si>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</si>
  <si>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</si>
  <si>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</si>
  <si>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</si>
  <si>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</si>
  <si>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</si>
  <si>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</si>
  <si>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</si>
  <si>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</si>
  <si>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</si>
  <si>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</si>
  <si>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</si>
  <si>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</si>
  <si>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</si>
  <si>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</si>
  <si>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</si>
  <si>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</si>
  <si>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</si>
  <si>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</si>
  <si>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</si>
  <si>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</si>
  <si>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</si>
  <si>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</si>
  <si>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</si>
  <si>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</si>
  <si>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</si>
  <si>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</si>
  <si>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</si>
  <si>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</si>
  <si>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</si>
  <si>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</si>
  <si>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</si>
  <si>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</si>
  <si>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</si>
  <si>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</si>
  <si>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</si>
  <si>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</si>
  <si>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</si>
  <si>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</si>
  <si>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</si>
  <si>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</si>
  <si>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</si>
  <si>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</si>
  <si>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</si>
  <si>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</si>
  <si>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</si>
  <si>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</si>
  <si>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</si>
  <si>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</si>
  <si>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</si>
  <si>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</si>
  <si>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</si>
  <si>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</si>
  <si>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</si>
  <si>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</si>
  <si>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</si>
  <si>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</si>
  <si>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</si>
  <si>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</si>
  <si>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</si>
  <si>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</si>
  <si>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</si>
  <si>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</si>
  <si>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</si>
  <si>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</si>
  <si>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</si>
  <si>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</si>
  <si>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</si>
  <si>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</si>
  <si>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</si>
  <si>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</si>
  <si>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</si>
  <si>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</si>
  <si>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</si>
  <si>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</si>
  <si>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</si>
  <si>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</si>
  <si>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</si>
  <si>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</si>
  <si>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</si>
  <si>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</si>
  <si>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</si>
  <si>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</si>
  <si>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</si>
  <si>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</si>
  <si>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</si>
  <si>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</si>
  <si>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</si>
  <si>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</si>
  <si>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</si>
  <si>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</si>
  <si>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</si>
  <si>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</si>
  <si>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</si>
  <si>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</si>
  <si>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</si>
  <si>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</si>
  <si>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</si>
  <si>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</si>
  <si>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</si>
  <si>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</si>
  <si>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</si>
  <si>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</si>
  <si>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</si>
  <si>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</si>
  <si>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</si>
  <si>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</si>
  <si>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</si>
  <si>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</si>
  <si>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</si>
  <si>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</si>
  <si>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</si>
  <si>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</si>
  <si>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</si>
  <si>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</si>
  <si>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</si>
  <si>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</si>
  <si>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</si>
  <si>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</si>
  <si>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</si>
  <si>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</si>
  <si>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</si>
  <si>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</si>
  <si>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</si>
  <si>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</si>
  <si>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</si>
  <si>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</si>
  <si>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</si>
  <si>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</si>
  <si>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</si>
  <si>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</si>
  <si>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</si>
  <si>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</si>
  <si>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</si>
  <si>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</si>
  <si>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</si>
  <si>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</si>
  <si>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</si>
  <si>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</si>
  <si>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</si>
  <si>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</si>
  <si>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</si>
  <si>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</si>
  <si>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</si>
  <si>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</si>
  <si>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</si>
  <si>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</si>
  <si>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</si>
  <si>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</si>
  <si>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</si>
  <si>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</si>
  <si>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</si>
  <si>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</si>
  <si>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</si>
  <si>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</si>
  <si>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</si>
  <si>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</si>
  <si>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</si>
  <si>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</si>
  <si>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</si>
  <si>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</si>
  <si>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</si>
  <si>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</si>
  <si>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</si>
  <si>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</si>
  <si>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</si>
  <si>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</si>
  <si>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</si>
  <si>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</si>
  <si>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</si>
  <si>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</si>
  <si>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</si>
  <si>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</si>
  <si>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</si>
  <si>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</si>
  <si>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</si>
  <si>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</si>
  <si>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</si>
  <si>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</si>
  <si>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</si>
  <si>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</si>
  <si>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</si>
  <si>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</si>
  <si>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</si>
  <si>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</si>
  <si>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</si>
  <si>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</si>
  <si>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</si>
  <si>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</si>
  <si>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</si>
  <si>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</si>
  <si>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</si>
  <si>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</si>
  <si>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</si>
  <si>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</si>
  <si>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</si>
  <si>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</si>
  <si>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</si>
  <si>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</si>
  <si>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</si>
  <si>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</si>
  <si>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</si>
  <si>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</si>
  <si>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</si>
  <si>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</si>
  <si>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</si>
  <si>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</si>
  <si>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</si>
  <si>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</si>
  <si>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</si>
  <si>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</si>
  <si>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</si>
  <si>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</si>
  <si>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</si>
  <si>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</si>
  <si>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</si>
  <si>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</si>
  <si>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</si>
  <si>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</si>
  <si>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</si>
  <si>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</si>
  <si>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</si>
  <si>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</si>
  <si>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</si>
  <si>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</si>
  <si>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</si>
  <si>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</si>
  <si>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</si>
  <si>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</si>
  <si>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</si>
  <si>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</si>
  <si>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</si>
  <si>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</si>
  <si>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</si>
  <si>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</si>
  <si>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</si>
  <si>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</si>
  <si>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</si>
  <si>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</si>
  <si>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</si>
  <si>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</si>
  <si>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</si>
  <si>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</si>
  <si>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</si>
  <si>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</si>
  <si>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</si>
  <si>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</si>
  <si>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</si>
  <si>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</si>
  <si>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</si>
  <si>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</si>
  <si>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</si>
  <si>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</si>
  <si>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</si>
  <si>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</si>
  <si>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</si>
  <si>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</si>
  <si>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</si>
  <si>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</si>
  <si>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</si>
  <si>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</si>
  <si>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</si>
  <si>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</si>
  <si>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</si>
  <si>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</si>
  <si>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</si>
  <si>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</si>
  <si>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</si>
  <si>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</si>
  <si>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</si>
  <si>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</si>
  <si>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</si>
  <si>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</si>
  <si>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</si>
  <si>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</si>
  <si>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</si>
  <si>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</si>
  <si>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</si>
  <si>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</si>
  <si>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</si>
  <si>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</si>
  <si>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</si>
  <si>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</si>
  <si>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</si>
  <si>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</si>
  <si>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</si>
  <si>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</si>
  <si>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</si>
  <si>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</si>
  <si>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</si>
  <si>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</si>
  <si>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</si>
  <si>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</si>
  <si>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</si>
  <si>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</si>
  <si>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</si>
  <si>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</si>
  <si>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</si>
  <si>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</si>
  <si>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</si>
  <si>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</si>
  <si>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</si>
  <si>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</si>
  <si>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</si>
  <si>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</si>
  <si>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</si>
  <si>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</si>
  <si>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</si>
  <si>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</si>
  <si>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</si>
  <si>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</si>
  <si>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</si>
  <si>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</si>
  <si>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</si>
  <si>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</si>
  <si>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</si>
  <si>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</si>
  <si>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</si>
  <si>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</si>
  <si>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</si>
  <si>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</si>
  <si>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</si>
  <si>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</si>
  <si>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</si>
  <si>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</si>
  <si>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</si>
  <si>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</si>
  <si>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</si>
  <si>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</si>
  <si>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</si>
  <si>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</si>
  <si>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</si>
  <si>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</si>
  <si>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</si>
  <si>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</si>
  <si>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</si>
  <si>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</si>
  <si>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</si>
  <si>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</si>
  <si>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</si>
  <si>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</si>
  <si>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</si>
  <si>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</si>
  <si>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</si>
  <si>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</si>
  <si>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</si>
  <si>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</si>
  <si>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</si>
  <si>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</si>
  <si>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</si>
  <si>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</si>
  <si>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</si>
  <si>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</si>
  <si>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</si>
  <si>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</si>
  <si>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</si>
  <si>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</si>
  <si>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</si>
  <si>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</si>
  <si>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</si>
  <si>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</si>
  <si>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</si>
  <si>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</si>
  <si>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</si>
  <si>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</si>
  <si>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</si>
  <si>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</si>
  <si>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</si>
  <si>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</si>
  <si>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</si>
  <si>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</si>
  <si>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</si>
  <si>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</si>
  <si>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</si>
  <si>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</si>
  <si>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</si>
  <si>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</si>
  <si>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</si>
  <si>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</si>
  <si>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</si>
  <si>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</si>
  <si>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</si>
  <si>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</si>
  <si>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</si>
  <si>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</si>
  <si>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</si>
  <si>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</si>
  <si>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</si>
  <si>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</si>
  <si>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</si>
  <si>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</si>
  <si>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</si>
  <si>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</si>
  <si>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</si>
  <si>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</si>
  <si>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</si>
  <si>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</si>
  <si>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</si>
  <si>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</si>
  <si>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</si>
  <si>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</si>
  <si>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</si>
  <si>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</si>
  <si>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</si>
  <si>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</si>
  <si>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</si>
  <si>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</si>
  <si>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</si>
  <si>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</si>
  <si>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</si>
  <si>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</si>
  <si>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</si>
  <si>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</si>
  <si>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</si>
  <si>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</si>
  <si>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</si>
  <si>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</si>
  <si>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</si>
  <si>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</si>
  <si>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</si>
  <si>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</si>
  <si>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</si>
  <si>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</si>
  <si>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</si>
  <si>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</si>
  <si>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</si>
  <si>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</si>
  <si>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</si>
  <si>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</si>
  <si>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</si>
  <si>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</si>
  <si>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</si>
  <si>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</si>
  <si>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</si>
  <si>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</si>
  <si>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</si>
  <si>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</si>
  <si>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</si>
  <si>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</si>
  <si>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</si>
  <si>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</si>
  <si>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</si>
  <si>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</si>
  <si>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</si>
  <si>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</si>
  <si>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</si>
  <si>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</si>
  <si>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</si>
  <si>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</si>
  <si>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</si>
  <si>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</si>
  <si>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</si>
  <si>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</si>
  <si>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</si>
  <si>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</si>
  <si>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</si>
  <si>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</si>
  <si>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</si>
  <si>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</si>
  <si>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</si>
  <si>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</si>
  <si>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</si>
  <si>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</si>
  <si>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</si>
  <si>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</si>
  <si>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</si>
  <si>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</si>
  <si>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</si>
  <si>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</si>
  <si>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</si>
  <si>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</si>
  <si>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</si>
  <si>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</si>
  <si>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</si>
  <si>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</si>
  <si>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</si>
  <si>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</si>
  <si>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</si>
  <si>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</si>
  <si>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</si>
  <si>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</si>
  <si>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</si>
  <si>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</si>
  <si>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</si>
  <si>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</si>
  <si>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</si>
  <si>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</si>
  <si>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</si>
  <si>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</si>
  <si>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</si>
  <si>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</si>
  <si>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</si>
  <si>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</si>
  <si>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</si>
  <si>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</si>
  <si>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</si>
  <si>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</si>
  <si>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</si>
  <si>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</si>
  <si>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</si>
  <si>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</si>
  <si>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</si>
  <si>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</si>
  <si>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</si>
  <si>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</si>
  <si>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</si>
  <si>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</si>
  <si>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</si>
  <si>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</si>
  <si>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</si>
  <si>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</si>
  <si>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</si>
  <si>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</si>
  <si>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</si>
  <si>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</si>
  <si>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</si>
  <si>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</si>
  <si>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</si>
  <si>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</si>
  <si>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</si>
  <si>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</si>
  <si>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</si>
  <si>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</si>
  <si>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</si>
  <si>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</si>
  <si>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</si>
  <si>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</si>
  <si>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</si>
  <si>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</si>
  <si>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</si>
  <si>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</si>
  <si>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</si>
  <si>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</si>
  <si>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</si>
  <si>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</si>
  <si>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</si>
  <si>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</si>
  <si>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</si>
  <si>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</si>
  <si>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</si>
  <si>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</si>
  <si>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</si>
  <si>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</si>
  <si>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</si>
  <si>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</si>
  <si>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</si>
  <si>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</si>
  <si>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</si>
  <si>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</si>
  <si>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</si>
  <si>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</si>
  <si>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</si>
  <si>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</si>
  <si>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</si>
  <si>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</si>
  <si>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</si>
  <si>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</si>
  <si>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</si>
  <si>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</si>
  <si>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</si>
  <si>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</si>
  <si>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</si>
  <si>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</si>
  <si>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</si>
  <si>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</si>
  <si>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</si>
  <si>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</si>
  <si>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</si>
  <si>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</si>
  <si>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</si>
  <si>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</si>
  <si>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</si>
  <si>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</si>
  <si>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</si>
  <si>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</si>
  <si>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</si>
  <si>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</si>
  <si>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</si>
  <si>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</si>
  <si>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</si>
  <si>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</si>
  <si>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</si>
  <si>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</si>
  <si>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</si>
  <si>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</si>
  <si>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</si>
  <si>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</si>
  <si>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</si>
  <si>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</si>
  <si>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</si>
  <si>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</si>
  <si>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</si>
  <si>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</si>
  <si>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</si>
  <si>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</si>
  <si>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</si>
  <si>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</si>
  <si>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</si>
  <si>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</si>
  <si>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</si>
  <si>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</si>
  <si>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</si>
  <si>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</si>
  <si>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</si>
  <si>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Абдуллина Адина</t>
  </si>
  <si>
    <t>Акымбекова Айым</t>
  </si>
  <si>
    <t>Акпар Айдын</t>
  </si>
  <si>
    <t>Амантай Арлан</t>
  </si>
  <si>
    <t>Ауғанбай Ақтөре</t>
  </si>
  <si>
    <t>Аманбай Мәриям</t>
  </si>
  <si>
    <t>Әскербек Еркежан</t>
  </si>
  <si>
    <t>Бақыт Арнай</t>
  </si>
  <si>
    <t>Бексұлтан Алихан</t>
  </si>
  <si>
    <t>Егинбаева Жанэля</t>
  </si>
  <si>
    <t>Еркін Арсен</t>
  </si>
  <si>
    <t xml:space="preserve">Ермекұлы Мұстафа </t>
  </si>
  <si>
    <t>Жанатқызы Альмира</t>
  </si>
  <si>
    <t>Жанатқызы Амина</t>
  </si>
  <si>
    <t>Жолдахмет Аяулым</t>
  </si>
  <si>
    <t>Калимжанов Мухаммеджан</t>
  </si>
  <si>
    <t>Кожаков Санжар</t>
  </si>
  <si>
    <t>Қали Ерасыл</t>
  </si>
  <si>
    <t>Қуанышұлы Арлан</t>
  </si>
  <si>
    <t>Қыдырмолда Ануар</t>
  </si>
  <si>
    <t>Мақсатқызы Амина</t>
  </si>
  <si>
    <t>Мандат Айбар</t>
  </si>
  <si>
    <t>Марденова Дарина</t>
  </si>
  <si>
    <t>Есжан  Еркеназ</t>
  </si>
  <si>
    <t>Есмұратов  Нұрым</t>
  </si>
  <si>
    <t>қаңтар</t>
  </si>
  <si>
    <t>аралық</t>
  </si>
  <si>
    <t xml:space="preserve">Балдырған 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</si>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</sst>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8" t="s">
        <v>3189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5" t="s">
        <v>181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6"/>
      <c r="EE4" s="105" t="s">
        <v>244</v>
      </c>
      <c r="EF4" s="106"/>
      <c r="EG4" s="106"/>
      <c r="EH4" s="106"/>
      <c r="EI4" s="106"/>
      <c r="EJ4" s="106"/>
      <c r="EK4" s="106"/>
      <c r="EL4" s="106"/>
      <c r="EM4" s="107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8" t="s">
        <v>86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92"/>
      <c r="CC5" s="88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90"/>
      <c r="DA5" s="97" t="s">
        <v>182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8"/>
      <c r="EE5" s="102" t="s">
        <v>245</v>
      </c>
      <c r="EF5" s="103"/>
      <c r="EG5" s="103"/>
      <c r="EH5" s="103"/>
      <c r="EI5" s="103"/>
      <c r="EJ5" s="103"/>
      <c r="EK5" s="103"/>
      <c r="EL5" s="103"/>
      <c r="EM5" s="104"/>
      <c r="EN5" s="102" t="s">
        <v>246</v>
      </c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88" t="s">
        <v>292</v>
      </c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</row>
    <row r="6" spans="1:227" ht="10.15" hidden="1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8"/>
      <c r="B11" s="78"/>
      <c r="C11" s="66" t="s">
        <v>26</v>
      </c>
      <c r="D11" s="67" t="s">
        <v>5</v>
      </c>
      <c r="E11" s="67" t="s">
        <v>6</v>
      </c>
      <c r="F11" s="68" t="s">
        <v>34</v>
      </c>
      <c r="G11" s="68" t="s">
        <v>7</v>
      </c>
      <c r="H11" s="68" t="s">
        <v>8</v>
      </c>
      <c r="I11" s="68" t="s">
        <v>27</v>
      </c>
      <c r="J11" s="68" t="s">
        <v>9</v>
      </c>
      <c r="K11" s="68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9" t="s">
        <v>30</v>
      </c>
      <c r="Y11" s="63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9" t="s">
        <v>73</v>
      </c>
      <c r="AQ11" s="63"/>
      <c r="AR11" s="66"/>
      <c r="AS11" s="69" t="s">
        <v>74</v>
      </c>
      <c r="AT11" s="63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93" t="s">
        <v>78</v>
      </c>
      <c r="BF11" s="93"/>
      <c r="BG11" s="9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85" t="s">
        <v>84</v>
      </c>
      <c r="BX11" s="85"/>
      <c r="BY11" s="85"/>
      <c r="BZ11" s="85" t="s">
        <v>85</v>
      </c>
      <c r="CA11" s="85"/>
      <c r="CB11" s="91"/>
      <c r="CC11" s="68" t="s">
        <v>140</v>
      </c>
      <c r="CD11" s="68"/>
      <c r="CE11" s="68"/>
      <c r="CF11" s="68" t="s">
        <v>141</v>
      </c>
      <c r="CG11" s="68"/>
      <c r="CH11" s="68"/>
      <c r="CI11" s="88" t="s">
        <v>142</v>
      </c>
      <c r="CJ11" s="88"/>
      <c r="CK11" s="88"/>
      <c r="CL11" s="68" t="s">
        <v>143</v>
      </c>
      <c r="CM11" s="68"/>
      <c r="CN11" s="68"/>
      <c r="CO11" s="68" t="s">
        <v>144</v>
      </c>
      <c r="CP11" s="68"/>
      <c r="CQ11" s="68"/>
      <c r="CR11" s="68" t="s">
        <v>145</v>
      </c>
      <c r="CS11" s="68"/>
      <c r="CT11" s="68"/>
      <c r="CU11" s="68" t="s">
        <v>146</v>
      </c>
      <c r="CV11" s="68"/>
      <c r="CW11" s="68"/>
      <c r="CX11" s="68" t="s">
        <v>147</v>
      </c>
      <c r="CY11" s="68"/>
      <c r="CZ11" s="92"/>
      <c r="DA11" s="99" t="s">
        <v>183</v>
      </c>
      <c r="DB11" s="100"/>
      <c r="DC11" s="101"/>
      <c r="DD11" s="99" t="s">
        <v>184</v>
      </c>
      <c r="DE11" s="100"/>
      <c r="DF11" s="101"/>
      <c r="DG11" s="99" t="s">
        <v>185</v>
      </c>
      <c r="DH11" s="100"/>
      <c r="DI11" s="101"/>
      <c r="DJ11" s="88" t="s">
        <v>186</v>
      </c>
      <c r="DK11" s="88"/>
      <c r="DL11" s="88"/>
      <c r="DM11" s="88" t="s">
        <v>187</v>
      </c>
      <c r="DN11" s="88"/>
      <c r="DO11" s="88"/>
      <c r="DP11" s="88" t="s">
        <v>188</v>
      </c>
      <c r="DQ11" s="88"/>
      <c r="DR11" s="88"/>
      <c r="DS11" s="88" t="s">
        <v>189</v>
      </c>
      <c r="DT11" s="88"/>
      <c r="DU11" s="88"/>
      <c r="DV11" s="88" t="s">
        <v>190</v>
      </c>
      <c r="DW11" s="88"/>
      <c r="DX11" s="88"/>
      <c r="DY11" s="88" t="s">
        <v>191</v>
      </c>
      <c r="DZ11" s="88"/>
      <c r="EA11" s="88"/>
      <c r="EB11" s="99" t="s">
        <v>192</v>
      </c>
      <c r="EC11" s="100"/>
      <c r="ED11" s="100"/>
      <c r="EE11" s="88" t="s">
        <v>230</v>
      </c>
      <c r="EF11" s="88"/>
      <c r="EG11" s="88"/>
      <c r="EH11" s="88" t="s">
        <v>231</v>
      </c>
      <c r="EI11" s="88"/>
      <c r="EJ11" s="88"/>
      <c r="EK11" s="88" t="s">
        <v>232</v>
      </c>
      <c r="EL11" s="88"/>
      <c r="EM11" s="88"/>
      <c r="EN11" s="88" t="s">
        <v>233</v>
      </c>
      <c r="EO11" s="88"/>
      <c r="EP11" s="88"/>
      <c r="EQ11" s="88" t="s">
        <v>234</v>
      </c>
      <c r="ER11" s="88"/>
      <c r="ES11" s="88"/>
      <c r="ET11" s="88" t="s">
        <v>235</v>
      </c>
      <c r="EU11" s="88"/>
      <c r="EV11" s="88"/>
      <c r="EW11" s="88" t="s">
        <v>236</v>
      </c>
      <c r="EX11" s="88"/>
      <c r="EY11" s="88"/>
      <c r="EZ11" s="88" t="s">
        <v>237</v>
      </c>
      <c r="FA11" s="88"/>
      <c r="FB11" s="88"/>
      <c r="FC11" s="88" t="s">
        <v>238</v>
      </c>
      <c r="FD11" s="88"/>
      <c r="FE11" s="88"/>
      <c r="FF11" s="88" t="s">
        <v>239</v>
      </c>
      <c r="FG11" s="88"/>
      <c r="FH11" s="88"/>
      <c r="FI11" s="88" t="s">
        <v>240</v>
      </c>
      <c r="FJ11" s="88"/>
      <c r="FK11" s="88"/>
      <c r="FL11" s="88" t="s">
        <v>241</v>
      </c>
      <c r="FM11" s="88"/>
      <c r="FN11" s="88"/>
      <c r="FO11" s="88" t="s">
        <v>242</v>
      </c>
      <c r="FP11" s="88"/>
      <c r="FQ11" s="88"/>
      <c r="FR11" s="88" t="s">
        <v>243</v>
      </c>
      <c r="FS11" s="88"/>
      <c r="FT11" s="99"/>
      <c r="FU11" s="88" t="s">
        <v>293</v>
      </c>
      <c r="FV11" s="88"/>
      <c r="FW11" s="88"/>
      <c r="FX11" s="88" t="s">
        <v>294</v>
      </c>
      <c r="FY11" s="88"/>
      <c r="FZ11" s="88"/>
      <c r="GA11" s="88" t="s">
        <v>295</v>
      </c>
      <c r="GB11" s="88"/>
      <c r="GC11" s="88"/>
      <c r="GD11" s="88" t="s">
        <v>296</v>
      </c>
      <c r="GE11" s="88"/>
      <c r="GF11" s="88"/>
      <c r="GG11" s="88" t="s">
        <v>297</v>
      </c>
      <c r="GH11" s="88"/>
      <c r="GI11" s="88"/>
      <c r="GJ11" s="88" t="s">
        <v>298</v>
      </c>
      <c r="GK11" s="88"/>
      <c r="GL11" s="88"/>
      <c r="GM11" s="88" t="s">
        <v>299</v>
      </c>
      <c r="GN11" s="88"/>
      <c r="GO11" s="88"/>
      <c r="GP11" s="88" t="s">
        <v>300</v>
      </c>
      <c r="GQ11" s="88"/>
      <c r="GR11" s="88"/>
      <c r="GS11" s="88" t="s">
        <v>301</v>
      </c>
      <c r="GT11" s="88"/>
      <c r="GU11" s="88"/>
      <c r="GV11" s="88" t="s">
        <v>302</v>
      </c>
      <c r="GW11" s="88"/>
      <c r="GX11" s="88"/>
      <c r="GY11" s="88" t="s">
        <v>303</v>
      </c>
      <c r="GZ11" s="88"/>
      <c r="HA11" s="88"/>
      <c r="HB11" s="88" t="s">
        <v>304</v>
      </c>
      <c r="HC11" s="88"/>
      <c r="HD11" s="88"/>
      <c r="HE11" s="88" t="s">
        <v>305</v>
      </c>
      <c r="HF11" s="88"/>
      <c r="HG11" s="88"/>
      <c r="HH11" s="88" t="s">
        <v>306</v>
      </c>
      <c r="HI11" s="88"/>
      <c r="HJ11" s="88"/>
      <c r="HK11" s="88" t="s">
        <v>307</v>
      </c>
      <c r="HL11" s="88"/>
      <c r="HM11" s="88"/>
      <c r="HN11" s="88" t="s">
        <v>308</v>
      </c>
      <c r="HO11" s="88"/>
      <c r="HP11" s="88"/>
      <c r="HQ11" s="88" t="s">
        <v>309</v>
      </c>
      <c r="HR11" s="88"/>
      <c r="HS11" s="88"/>
    </row>
    <row r="12" spans="1:227" ht="156" customHeight="1" thickBot="1" x14ac:dyDescent="0.3">
      <c r="A12" s="78"/>
      <c r="B12" s="78"/>
      <c r="C12" s="75" t="s">
        <v>18</v>
      </c>
      <c r="D12" s="74"/>
      <c r="E12" s="74"/>
      <c r="F12" s="76" t="s">
        <v>401</v>
      </c>
      <c r="G12" s="76"/>
      <c r="H12" s="75"/>
      <c r="I12" s="77" t="s">
        <v>35</v>
      </c>
      <c r="J12" s="76"/>
      <c r="K12" s="76"/>
      <c r="L12" s="74" t="s">
        <v>40</v>
      </c>
      <c r="M12" s="74"/>
      <c r="N12" s="74"/>
      <c r="O12" s="74" t="s">
        <v>44</v>
      </c>
      <c r="P12" s="74"/>
      <c r="Q12" s="74"/>
      <c r="R12" s="74" t="s">
        <v>47</v>
      </c>
      <c r="S12" s="74"/>
      <c r="T12" s="74"/>
      <c r="U12" s="74" t="s">
        <v>52</v>
      </c>
      <c r="V12" s="74"/>
      <c r="W12" s="74"/>
      <c r="X12" s="74" t="s">
        <v>54</v>
      </c>
      <c r="Y12" s="74"/>
      <c r="Z12" s="74"/>
      <c r="AA12" s="74" t="s">
        <v>57</v>
      </c>
      <c r="AB12" s="74"/>
      <c r="AC12" s="74"/>
      <c r="AD12" s="74" t="s">
        <v>61</v>
      </c>
      <c r="AE12" s="74"/>
      <c r="AF12" s="74"/>
      <c r="AG12" s="74" t="s">
        <v>63</v>
      </c>
      <c r="AH12" s="74"/>
      <c r="AI12" s="74"/>
      <c r="AJ12" s="74" t="s">
        <v>67</v>
      </c>
      <c r="AK12" s="74"/>
      <c r="AL12" s="74"/>
      <c r="AM12" s="74" t="s">
        <v>89</v>
      </c>
      <c r="AN12" s="74"/>
      <c r="AO12" s="74"/>
      <c r="AP12" s="74" t="s">
        <v>92</v>
      </c>
      <c r="AQ12" s="74"/>
      <c r="AR12" s="74"/>
      <c r="AS12" s="74" t="s">
        <v>96</v>
      </c>
      <c r="AT12" s="74"/>
      <c r="AU12" s="74"/>
      <c r="AV12" s="74" t="s">
        <v>100</v>
      </c>
      <c r="AW12" s="74"/>
      <c r="AX12" s="74"/>
      <c r="AY12" s="74" t="s">
        <v>101</v>
      </c>
      <c r="AZ12" s="74"/>
      <c r="BA12" s="74"/>
      <c r="BB12" s="74" t="s">
        <v>104</v>
      </c>
      <c r="BC12" s="74"/>
      <c r="BD12" s="74"/>
      <c r="BE12" s="74" t="s">
        <v>108</v>
      </c>
      <c r="BF12" s="74"/>
      <c r="BG12" s="74"/>
      <c r="BH12" s="74" t="s">
        <v>112</v>
      </c>
      <c r="BI12" s="74"/>
      <c r="BJ12" s="74"/>
      <c r="BK12" s="74" t="s">
        <v>116</v>
      </c>
      <c r="BL12" s="74"/>
      <c r="BM12" s="74"/>
      <c r="BN12" s="74" t="s">
        <v>120</v>
      </c>
      <c r="BO12" s="74"/>
      <c r="BP12" s="74"/>
      <c r="BQ12" s="74" t="s">
        <v>124</v>
      </c>
      <c r="BR12" s="74"/>
      <c r="BS12" s="74"/>
      <c r="BT12" s="74" t="s">
        <v>128</v>
      </c>
      <c r="BU12" s="74"/>
      <c r="BV12" s="74"/>
      <c r="BW12" s="74" t="s">
        <v>132</v>
      </c>
      <c r="BX12" s="74"/>
      <c r="BY12" s="74"/>
      <c r="BZ12" s="74" t="s">
        <v>136</v>
      </c>
      <c r="CA12" s="74"/>
      <c r="CB12" s="74"/>
      <c r="CC12" s="86" t="s">
        <v>149</v>
      </c>
      <c r="CD12" s="87"/>
      <c r="CE12" s="94"/>
      <c r="CF12" s="86" t="s">
        <v>153</v>
      </c>
      <c r="CG12" s="87"/>
      <c r="CH12" s="94"/>
      <c r="CI12" s="86" t="s">
        <v>157</v>
      </c>
      <c r="CJ12" s="87"/>
      <c r="CK12" s="94"/>
      <c r="CL12" s="86" t="s">
        <v>161</v>
      </c>
      <c r="CM12" s="87"/>
      <c r="CN12" s="94"/>
      <c r="CO12" s="86" t="s">
        <v>165</v>
      </c>
      <c r="CP12" s="87"/>
      <c r="CQ12" s="94"/>
      <c r="CR12" s="86" t="s">
        <v>169</v>
      </c>
      <c r="CS12" s="87"/>
      <c r="CT12" s="94"/>
      <c r="CU12" s="86" t="s">
        <v>173</v>
      </c>
      <c r="CV12" s="87"/>
      <c r="CW12" s="94"/>
      <c r="CX12" s="86" t="s">
        <v>177</v>
      </c>
      <c r="CY12" s="87"/>
      <c r="CZ12" s="87"/>
      <c r="DA12" s="86" t="s">
        <v>193</v>
      </c>
      <c r="DB12" s="87"/>
      <c r="DC12" s="94"/>
      <c r="DD12" s="86" t="s">
        <v>195</v>
      </c>
      <c r="DE12" s="87"/>
      <c r="DF12" s="94"/>
      <c r="DG12" s="86" t="s">
        <v>199</v>
      </c>
      <c r="DH12" s="87"/>
      <c r="DI12" s="94"/>
      <c r="DJ12" s="86" t="s">
        <v>203</v>
      </c>
      <c r="DK12" s="87"/>
      <c r="DL12" s="94"/>
      <c r="DM12" s="86" t="s">
        <v>207</v>
      </c>
      <c r="DN12" s="87"/>
      <c r="DO12" s="94"/>
      <c r="DP12" s="86" t="s">
        <v>211</v>
      </c>
      <c r="DQ12" s="87"/>
      <c r="DR12" s="94"/>
      <c r="DS12" s="86" t="s">
        <v>215</v>
      </c>
      <c r="DT12" s="87"/>
      <c r="DU12" s="94"/>
      <c r="DV12" s="86" t="s">
        <v>219</v>
      </c>
      <c r="DW12" s="87"/>
      <c r="DX12" s="94"/>
      <c r="DY12" s="86" t="s">
        <v>223</v>
      </c>
      <c r="DZ12" s="87"/>
      <c r="EA12" s="94"/>
      <c r="EB12" s="86" t="s">
        <v>226</v>
      </c>
      <c r="EC12" s="87"/>
      <c r="ED12" s="87"/>
      <c r="EE12" s="86" t="s">
        <v>247</v>
      </c>
      <c r="EF12" s="87"/>
      <c r="EG12" s="94"/>
      <c r="EH12" s="86" t="s">
        <v>251</v>
      </c>
      <c r="EI12" s="87"/>
      <c r="EJ12" s="94"/>
      <c r="EK12" s="86" t="s">
        <v>255</v>
      </c>
      <c r="EL12" s="87"/>
      <c r="EM12" s="94"/>
      <c r="EN12" s="86" t="s">
        <v>259</v>
      </c>
      <c r="EO12" s="87"/>
      <c r="EP12" s="94"/>
      <c r="EQ12" s="86" t="s">
        <v>260</v>
      </c>
      <c r="ER12" s="87"/>
      <c r="ES12" s="94"/>
      <c r="ET12" s="86" t="s">
        <v>264</v>
      </c>
      <c r="EU12" s="87"/>
      <c r="EV12" s="94"/>
      <c r="EW12" s="86" t="s">
        <v>266</v>
      </c>
      <c r="EX12" s="87"/>
      <c r="EY12" s="94"/>
      <c r="EZ12" s="86" t="s">
        <v>268</v>
      </c>
      <c r="FA12" s="87"/>
      <c r="FB12" s="94"/>
      <c r="FC12" s="86" t="s">
        <v>270</v>
      </c>
      <c r="FD12" s="87"/>
      <c r="FE12" s="94"/>
      <c r="FF12" s="86" t="s">
        <v>274</v>
      </c>
      <c r="FG12" s="87"/>
      <c r="FH12" s="94"/>
      <c r="FI12" s="86" t="s">
        <v>277</v>
      </c>
      <c r="FJ12" s="87"/>
      <c r="FK12" s="94"/>
      <c r="FL12" s="86" t="s">
        <v>280</v>
      </c>
      <c r="FM12" s="87"/>
      <c r="FN12" s="94"/>
      <c r="FO12" s="86" t="s">
        <v>284</v>
      </c>
      <c r="FP12" s="87"/>
      <c r="FQ12" s="94"/>
      <c r="FR12" s="86" t="s">
        <v>287</v>
      </c>
      <c r="FS12" s="87"/>
      <c r="FT12" s="87"/>
      <c r="FU12" s="86" t="s">
        <v>313</v>
      </c>
      <c r="FV12" s="87"/>
      <c r="FW12" s="94"/>
      <c r="FX12" s="86" t="s">
        <v>314</v>
      </c>
      <c r="FY12" s="87"/>
      <c r="FZ12" s="94"/>
      <c r="GA12" s="86" t="s">
        <v>318</v>
      </c>
      <c r="GB12" s="87"/>
      <c r="GC12" s="94"/>
      <c r="GD12" s="86" t="s">
        <v>365</v>
      </c>
      <c r="GE12" s="87"/>
      <c r="GF12" s="94"/>
      <c r="GG12" s="86" t="s">
        <v>321</v>
      </c>
      <c r="GH12" s="87"/>
      <c r="GI12" s="94"/>
      <c r="GJ12" s="86" t="s">
        <v>323</v>
      </c>
      <c r="GK12" s="87"/>
      <c r="GL12" s="94"/>
      <c r="GM12" s="86" t="s">
        <v>327</v>
      </c>
      <c r="GN12" s="87"/>
      <c r="GO12" s="94"/>
      <c r="GP12" s="86" t="s">
        <v>329</v>
      </c>
      <c r="GQ12" s="87"/>
      <c r="GR12" s="94"/>
      <c r="GS12" s="86" t="s">
        <v>333</v>
      </c>
      <c r="GT12" s="87"/>
      <c r="GU12" s="94"/>
      <c r="GV12" s="86" t="s">
        <v>335</v>
      </c>
      <c r="GW12" s="87"/>
      <c r="GX12" s="94"/>
      <c r="GY12" s="86" t="s">
        <v>339</v>
      </c>
      <c r="GZ12" s="87"/>
      <c r="HA12" s="94"/>
      <c r="HB12" s="86" t="s">
        <v>343</v>
      </c>
      <c r="HC12" s="87"/>
      <c r="HD12" s="94"/>
      <c r="HE12" s="86" t="s">
        <v>347</v>
      </c>
      <c r="HF12" s="87"/>
      <c r="HG12" s="94"/>
      <c r="HH12" s="86" t="s">
        <v>351</v>
      </c>
      <c r="HI12" s="87"/>
      <c r="HJ12" s="94"/>
      <c r="HK12" s="86" t="s">
        <v>355</v>
      </c>
      <c r="HL12" s="87"/>
      <c r="HM12" s="94"/>
      <c r="HN12" s="86" t="s">
        <v>358</v>
      </c>
      <c r="HO12" s="87"/>
      <c r="HP12" s="94"/>
      <c r="HQ12" s="86" t="s">
        <v>361</v>
      </c>
      <c r="HR12" s="87"/>
      <c r="HS12" s="94"/>
    </row>
    <row r="13" spans="1:227" ht="90.6" customHeight="1" thickBot="1" x14ac:dyDescent="0.3">
      <c r="A13" s="78"/>
      <c r="B13" s="7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0" t="s">
        <v>3159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2" t="s">
        <v>3194</v>
      </c>
      <c r="B40" s="7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8" t="s">
        <v>3190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6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95" t="s">
        <v>244</v>
      </c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105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 t="s">
        <v>244</v>
      </c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 t="s">
        <v>244</v>
      </c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7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0" t="s">
        <v>291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6"/>
      <c r="CU5" s="99" t="s">
        <v>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8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68" t="s">
        <v>387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102" t="s">
        <v>245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426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 t="s">
        <v>438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02" t="s">
        <v>246</v>
      </c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99" t="s">
        <v>292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8"/>
      <c r="B11" s="78"/>
      <c r="C11" s="66" t="s">
        <v>368</v>
      </c>
      <c r="D11" s="67" t="s">
        <v>5</v>
      </c>
      <c r="E11" s="67" t="s">
        <v>6</v>
      </c>
      <c r="F11" s="68" t="s">
        <v>369</v>
      </c>
      <c r="G11" s="68" t="s">
        <v>7</v>
      </c>
      <c r="H11" s="68" t="s">
        <v>8</v>
      </c>
      <c r="I11" s="68" t="s">
        <v>370</v>
      </c>
      <c r="J11" s="68" t="s">
        <v>9</v>
      </c>
      <c r="K11" s="68" t="s">
        <v>10</v>
      </c>
      <c r="L11" s="67" t="s">
        <v>371</v>
      </c>
      <c r="M11" s="67" t="s">
        <v>9</v>
      </c>
      <c r="N11" s="67" t="s">
        <v>10</v>
      </c>
      <c r="O11" s="67" t="s">
        <v>372</v>
      </c>
      <c r="P11" s="67" t="s">
        <v>11</v>
      </c>
      <c r="Q11" s="67" t="s">
        <v>4</v>
      </c>
      <c r="R11" s="67" t="s">
        <v>373</v>
      </c>
      <c r="S11" s="67" t="s">
        <v>6</v>
      </c>
      <c r="T11" s="67" t="s">
        <v>12</v>
      </c>
      <c r="U11" s="67" t="s">
        <v>374</v>
      </c>
      <c r="V11" s="67" t="s">
        <v>6</v>
      </c>
      <c r="W11" s="67" t="s">
        <v>12</v>
      </c>
      <c r="X11" s="69" t="s">
        <v>375</v>
      </c>
      <c r="Y11" s="63" t="s">
        <v>10</v>
      </c>
      <c r="Z11" s="66" t="s">
        <v>13</v>
      </c>
      <c r="AA11" s="67" t="s">
        <v>376</v>
      </c>
      <c r="AB11" s="67" t="s">
        <v>14</v>
      </c>
      <c r="AC11" s="67" t="s">
        <v>15</v>
      </c>
      <c r="AD11" s="67" t="s">
        <v>377</v>
      </c>
      <c r="AE11" s="67" t="s">
        <v>4</v>
      </c>
      <c r="AF11" s="67" t="s">
        <v>5</v>
      </c>
      <c r="AG11" s="67" t="s">
        <v>378</v>
      </c>
      <c r="AH11" s="67" t="s">
        <v>12</v>
      </c>
      <c r="AI11" s="67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67" t="s">
        <v>402</v>
      </c>
      <c r="BI11" s="67"/>
      <c r="BJ11" s="67"/>
      <c r="BK11" s="69" t="s">
        <v>5</v>
      </c>
      <c r="BL11" s="63"/>
      <c r="BM11" s="66"/>
      <c r="BN11" s="69" t="s">
        <v>403</v>
      </c>
      <c r="BO11" s="63"/>
      <c r="BP11" s="66"/>
      <c r="BQ11" s="67" t="s">
        <v>12</v>
      </c>
      <c r="BR11" s="67"/>
      <c r="BS11" s="67"/>
      <c r="BT11" s="67" t="s">
        <v>7</v>
      </c>
      <c r="BU11" s="67"/>
      <c r="BV11" s="67"/>
      <c r="BW11" s="67" t="s">
        <v>8</v>
      </c>
      <c r="BX11" s="67"/>
      <c r="BY11" s="67"/>
      <c r="BZ11" s="93" t="s">
        <v>16</v>
      </c>
      <c r="CA11" s="93"/>
      <c r="CB11" s="93"/>
      <c r="CC11" s="67" t="s">
        <v>9</v>
      </c>
      <c r="CD11" s="67"/>
      <c r="CE11" s="67"/>
      <c r="CF11" s="67" t="s">
        <v>10</v>
      </c>
      <c r="CG11" s="67"/>
      <c r="CH11" s="67"/>
      <c r="CI11" s="67" t="s">
        <v>13</v>
      </c>
      <c r="CJ11" s="67"/>
      <c r="CK11" s="67"/>
      <c r="CL11" s="67" t="s">
        <v>404</v>
      </c>
      <c r="CM11" s="67"/>
      <c r="CN11" s="67"/>
      <c r="CO11" s="67" t="s">
        <v>14</v>
      </c>
      <c r="CP11" s="67"/>
      <c r="CQ11" s="67"/>
      <c r="CR11" s="85" t="s">
        <v>15</v>
      </c>
      <c r="CS11" s="85"/>
      <c r="CT11" s="85"/>
      <c r="CU11" s="85" t="s">
        <v>405</v>
      </c>
      <c r="CV11" s="85"/>
      <c r="CW11" s="91"/>
      <c r="CX11" s="68" t="s">
        <v>406</v>
      </c>
      <c r="CY11" s="68"/>
      <c r="CZ11" s="68"/>
      <c r="DA11" s="68" t="s">
        <v>407</v>
      </c>
      <c r="DB11" s="68"/>
      <c r="DC11" s="68"/>
      <c r="DD11" s="88" t="s">
        <v>408</v>
      </c>
      <c r="DE11" s="88"/>
      <c r="DF11" s="88"/>
      <c r="DG11" s="68" t="s">
        <v>409</v>
      </c>
      <c r="DH11" s="68"/>
      <c r="DI11" s="68"/>
      <c r="DJ11" s="68" t="s">
        <v>410</v>
      </c>
      <c r="DK11" s="68"/>
      <c r="DL11" s="68"/>
      <c r="DM11" s="68" t="s">
        <v>411</v>
      </c>
      <c r="DN11" s="68"/>
      <c r="DO11" s="68"/>
      <c r="DP11" s="99" t="s">
        <v>396</v>
      </c>
      <c r="DQ11" s="100"/>
      <c r="DR11" s="101"/>
      <c r="DS11" s="99" t="s">
        <v>397</v>
      </c>
      <c r="DT11" s="100"/>
      <c r="DU11" s="101"/>
      <c r="DV11" s="99" t="s">
        <v>398</v>
      </c>
      <c r="DW11" s="100"/>
      <c r="DX11" s="101"/>
      <c r="DY11" s="88" t="s">
        <v>399</v>
      </c>
      <c r="DZ11" s="88"/>
      <c r="EA11" s="88"/>
      <c r="EB11" s="88" t="s">
        <v>400</v>
      </c>
      <c r="EC11" s="88"/>
      <c r="ED11" s="88"/>
      <c r="EE11" s="88" t="s">
        <v>412</v>
      </c>
      <c r="EF11" s="88"/>
      <c r="EG11" s="88"/>
      <c r="EH11" s="88" t="s">
        <v>413</v>
      </c>
      <c r="EI11" s="88"/>
      <c r="EJ11" s="88"/>
      <c r="EK11" s="88" t="s">
        <v>414</v>
      </c>
      <c r="EL11" s="88"/>
      <c r="EM11" s="88"/>
      <c r="EN11" s="88" t="s">
        <v>415</v>
      </c>
      <c r="EO11" s="88"/>
      <c r="EP11" s="99"/>
      <c r="EQ11" s="88" t="s">
        <v>388</v>
      </c>
      <c r="ER11" s="88"/>
      <c r="ES11" s="88"/>
      <c r="ET11" s="88" t="s">
        <v>389</v>
      </c>
      <c r="EU11" s="88"/>
      <c r="EV11" s="88"/>
      <c r="EW11" s="88" t="s">
        <v>390</v>
      </c>
      <c r="EX11" s="88"/>
      <c r="EY11" s="88"/>
      <c r="EZ11" s="88" t="s">
        <v>391</v>
      </c>
      <c r="FA11" s="88"/>
      <c r="FB11" s="88"/>
      <c r="FC11" s="88" t="s">
        <v>392</v>
      </c>
      <c r="FD11" s="88"/>
      <c r="FE11" s="88"/>
      <c r="FF11" s="88" t="s">
        <v>393</v>
      </c>
      <c r="FG11" s="88"/>
      <c r="FH11" s="88"/>
      <c r="FI11" s="88" t="s">
        <v>394</v>
      </c>
      <c r="FJ11" s="88"/>
      <c r="FK11" s="88"/>
      <c r="FL11" s="88" t="s">
        <v>395</v>
      </c>
      <c r="FM11" s="88"/>
      <c r="FN11" s="88"/>
      <c r="FO11" s="88" t="s">
        <v>431</v>
      </c>
      <c r="FP11" s="88"/>
      <c r="FQ11" s="88"/>
      <c r="FR11" s="88" t="s">
        <v>432</v>
      </c>
      <c r="FS11" s="88"/>
      <c r="FT11" s="88"/>
      <c r="FU11" s="88" t="s">
        <v>433</v>
      </c>
      <c r="FV11" s="88"/>
      <c r="FW11" s="88"/>
      <c r="FX11" s="88" t="s">
        <v>434</v>
      </c>
      <c r="FY11" s="88"/>
      <c r="FZ11" s="88"/>
      <c r="GA11" s="88" t="s">
        <v>435</v>
      </c>
      <c r="GB11" s="88"/>
      <c r="GC11" s="88"/>
      <c r="GD11" s="88" t="s">
        <v>436</v>
      </c>
      <c r="GE11" s="88"/>
      <c r="GF11" s="88"/>
      <c r="GG11" s="99" t="s">
        <v>437</v>
      </c>
      <c r="GH11" s="100"/>
      <c r="GI11" s="101"/>
      <c r="GJ11" s="99" t="s">
        <v>427</v>
      </c>
      <c r="GK11" s="100"/>
      <c r="GL11" s="101"/>
      <c r="GM11" s="99" t="s">
        <v>428</v>
      </c>
      <c r="GN11" s="100"/>
      <c r="GO11" s="101"/>
      <c r="GP11" s="99" t="s">
        <v>429</v>
      </c>
      <c r="GQ11" s="100"/>
      <c r="GR11" s="101"/>
      <c r="GS11" s="99" t="s">
        <v>430</v>
      </c>
      <c r="GT11" s="100"/>
      <c r="GU11" s="101"/>
      <c r="GV11" s="99" t="s">
        <v>439</v>
      </c>
      <c r="GW11" s="100"/>
      <c r="GX11" s="101"/>
      <c r="GY11" s="99" t="s">
        <v>440</v>
      </c>
      <c r="GZ11" s="100"/>
      <c r="HA11" s="101"/>
      <c r="HB11" s="99" t="s">
        <v>441</v>
      </c>
      <c r="HC11" s="100"/>
      <c r="HD11" s="101"/>
      <c r="HE11" s="99" t="s">
        <v>442</v>
      </c>
      <c r="HF11" s="100"/>
      <c r="HG11" s="101"/>
      <c r="HH11" s="99" t="s">
        <v>443</v>
      </c>
      <c r="HI11" s="100"/>
      <c r="HJ11" s="101"/>
      <c r="HK11" s="99" t="s">
        <v>444</v>
      </c>
      <c r="HL11" s="100"/>
      <c r="HM11" s="101"/>
      <c r="HN11" s="99" t="s">
        <v>445</v>
      </c>
      <c r="HO11" s="100"/>
      <c r="HP11" s="101"/>
      <c r="HQ11" s="99" t="s">
        <v>446</v>
      </c>
      <c r="HR11" s="100"/>
      <c r="HS11" s="101"/>
      <c r="HT11" s="101" t="s">
        <v>416</v>
      </c>
      <c r="HU11" s="88"/>
      <c r="HV11" s="88"/>
      <c r="HW11" s="88" t="s">
        <v>417</v>
      </c>
      <c r="HX11" s="88"/>
      <c r="HY11" s="88"/>
      <c r="HZ11" s="88" t="s">
        <v>418</v>
      </c>
      <c r="IA11" s="88"/>
      <c r="IB11" s="88"/>
      <c r="IC11" s="88" t="s">
        <v>419</v>
      </c>
      <c r="ID11" s="88"/>
      <c r="IE11" s="88"/>
      <c r="IF11" s="88" t="s">
        <v>420</v>
      </c>
      <c r="IG11" s="88"/>
      <c r="IH11" s="88"/>
      <c r="II11" s="88" t="s">
        <v>421</v>
      </c>
      <c r="IJ11" s="88"/>
      <c r="IK11" s="88"/>
      <c r="IL11" s="88" t="s">
        <v>422</v>
      </c>
      <c r="IM11" s="88"/>
      <c r="IN11" s="88"/>
      <c r="IO11" s="88" t="s">
        <v>423</v>
      </c>
      <c r="IP11" s="88"/>
      <c r="IQ11" s="88"/>
      <c r="IR11" s="88" t="s">
        <v>424</v>
      </c>
      <c r="IS11" s="88"/>
      <c r="IT11" s="88"/>
      <c r="IU11" s="88" t="s">
        <v>425</v>
      </c>
      <c r="IV11" s="88"/>
      <c r="IW11" s="88"/>
      <c r="IX11" s="88" t="s">
        <v>447</v>
      </c>
      <c r="IY11" s="88"/>
      <c r="IZ11" s="88"/>
      <c r="JA11" s="88" t="s">
        <v>448</v>
      </c>
      <c r="JB11" s="88"/>
      <c r="JC11" s="88"/>
      <c r="JD11" s="88" t="s">
        <v>449</v>
      </c>
      <c r="JE11" s="88"/>
      <c r="JF11" s="88"/>
      <c r="JG11" s="88" t="s">
        <v>450</v>
      </c>
      <c r="JH11" s="88"/>
      <c r="JI11" s="88"/>
      <c r="JJ11" s="88" t="s">
        <v>451</v>
      </c>
      <c r="JK11" s="88"/>
      <c r="JL11" s="88"/>
      <c r="JM11" s="88" t="s">
        <v>452</v>
      </c>
      <c r="JN11" s="88"/>
      <c r="JO11" s="88"/>
      <c r="JP11" s="88" t="s">
        <v>453</v>
      </c>
      <c r="JQ11" s="88"/>
      <c r="JR11" s="88"/>
      <c r="JS11" s="88" t="s">
        <v>454</v>
      </c>
      <c r="JT11" s="88"/>
      <c r="JU11" s="88"/>
      <c r="JV11" s="88" t="s">
        <v>455</v>
      </c>
      <c r="JW11" s="88"/>
      <c r="JX11" s="88"/>
      <c r="JY11" s="88" t="s">
        <v>456</v>
      </c>
      <c r="JZ11" s="88"/>
      <c r="KA11" s="88"/>
      <c r="KB11" s="88" t="s">
        <v>457</v>
      </c>
      <c r="KC11" s="88"/>
      <c r="KD11" s="88"/>
      <c r="KE11" s="88" t="s">
        <v>458</v>
      </c>
      <c r="KF11" s="88"/>
      <c r="KG11" s="88"/>
      <c r="KH11" s="88" t="s">
        <v>459</v>
      </c>
      <c r="KI11" s="88"/>
      <c r="KJ11" s="88"/>
      <c r="KK11" s="88" t="s">
        <v>460</v>
      </c>
      <c r="KL11" s="88"/>
      <c r="KM11" s="88"/>
      <c r="KN11" s="88" t="s">
        <v>461</v>
      </c>
      <c r="KO11" s="88"/>
      <c r="KP11" s="88"/>
      <c r="KQ11" s="88" t="s">
        <v>462</v>
      </c>
      <c r="KR11" s="88"/>
      <c r="KS11" s="88"/>
      <c r="KT11" s="88" t="s">
        <v>463</v>
      </c>
      <c r="KU11" s="88"/>
      <c r="KV11" s="99"/>
      <c r="KW11" s="88" t="s">
        <v>464</v>
      </c>
      <c r="KX11" s="88"/>
      <c r="KY11" s="99"/>
      <c r="KZ11" s="88" t="s">
        <v>465</v>
      </c>
      <c r="LA11" s="88"/>
      <c r="LB11" s="99"/>
      <c r="LC11" s="88" t="s">
        <v>466</v>
      </c>
      <c r="LD11" s="88"/>
      <c r="LE11" s="88"/>
    </row>
    <row r="12" spans="1:317" ht="110.25" customHeight="1" thickBot="1" x14ac:dyDescent="0.3">
      <c r="A12" s="78"/>
      <c r="B12" s="78"/>
      <c r="C12" s="86" t="s">
        <v>467</v>
      </c>
      <c r="D12" s="87"/>
      <c r="E12" s="94"/>
      <c r="F12" s="86" t="s">
        <v>471</v>
      </c>
      <c r="G12" s="87"/>
      <c r="H12" s="94"/>
      <c r="I12" s="86" t="s">
        <v>475</v>
      </c>
      <c r="J12" s="87"/>
      <c r="K12" s="94"/>
      <c r="L12" s="86" t="s">
        <v>479</v>
      </c>
      <c r="M12" s="87"/>
      <c r="N12" s="94"/>
      <c r="O12" s="86" t="s">
        <v>483</v>
      </c>
      <c r="P12" s="87"/>
      <c r="Q12" s="94"/>
      <c r="R12" s="86" t="s">
        <v>484</v>
      </c>
      <c r="S12" s="87"/>
      <c r="T12" s="94"/>
      <c r="U12" s="86" t="s">
        <v>488</v>
      </c>
      <c r="V12" s="87"/>
      <c r="W12" s="94"/>
      <c r="X12" s="86" t="s">
        <v>493</v>
      </c>
      <c r="Y12" s="87"/>
      <c r="Z12" s="94"/>
      <c r="AA12" s="86" t="s">
        <v>497</v>
      </c>
      <c r="AB12" s="87"/>
      <c r="AC12" s="94"/>
      <c r="AD12" s="86" t="s">
        <v>501</v>
      </c>
      <c r="AE12" s="87"/>
      <c r="AF12" s="94"/>
      <c r="AG12" s="86" t="s">
        <v>505</v>
      </c>
      <c r="AH12" s="87"/>
      <c r="AI12" s="94"/>
      <c r="AJ12" s="86" t="s">
        <v>508</v>
      </c>
      <c r="AK12" s="87"/>
      <c r="AL12" s="94"/>
      <c r="AM12" s="86" t="s">
        <v>511</v>
      </c>
      <c r="AN12" s="87"/>
      <c r="AO12" s="94"/>
      <c r="AP12" s="86" t="s">
        <v>514</v>
      </c>
      <c r="AQ12" s="87"/>
      <c r="AR12" s="94"/>
      <c r="AS12" s="86" t="s">
        <v>518</v>
      </c>
      <c r="AT12" s="87"/>
      <c r="AU12" s="94"/>
      <c r="AV12" s="86" t="s">
        <v>521</v>
      </c>
      <c r="AW12" s="87"/>
      <c r="AX12" s="94"/>
      <c r="AY12" s="86" t="s">
        <v>525</v>
      </c>
      <c r="AZ12" s="87"/>
      <c r="BA12" s="94"/>
      <c r="BB12" s="86" t="s">
        <v>529</v>
      </c>
      <c r="BC12" s="87"/>
      <c r="BD12" s="94"/>
      <c r="BE12" s="86" t="s">
        <v>533</v>
      </c>
      <c r="BF12" s="87"/>
      <c r="BG12" s="94"/>
      <c r="BH12" s="86" t="s">
        <v>537</v>
      </c>
      <c r="BI12" s="87"/>
      <c r="BJ12" s="94"/>
      <c r="BK12" s="86" t="s">
        <v>539</v>
      </c>
      <c r="BL12" s="87"/>
      <c r="BM12" s="94"/>
      <c r="BN12" s="86" t="s">
        <v>541</v>
      </c>
      <c r="BO12" s="87"/>
      <c r="BP12" s="94"/>
      <c r="BQ12" s="86" t="s">
        <v>543</v>
      </c>
      <c r="BR12" s="87"/>
      <c r="BS12" s="94"/>
      <c r="BT12" s="86" t="s">
        <v>547</v>
      </c>
      <c r="BU12" s="87"/>
      <c r="BV12" s="94"/>
      <c r="BW12" s="86" t="s">
        <v>550</v>
      </c>
      <c r="BX12" s="87"/>
      <c r="BY12" s="94"/>
      <c r="BZ12" s="86" t="s">
        <v>553</v>
      </c>
      <c r="CA12" s="87"/>
      <c r="CB12" s="94"/>
      <c r="CC12" s="86" t="s">
        <v>555</v>
      </c>
      <c r="CD12" s="87"/>
      <c r="CE12" s="94"/>
      <c r="CF12" s="86" t="s">
        <v>557</v>
      </c>
      <c r="CG12" s="87"/>
      <c r="CH12" s="94"/>
      <c r="CI12" s="86" t="s">
        <v>561</v>
      </c>
      <c r="CJ12" s="87"/>
      <c r="CK12" s="94"/>
      <c r="CL12" s="86" t="s">
        <v>565</v>
      </c>
      <c r="CM12" s="87"/>
      <c r="CN12" s="94"/>
      <c r="CO12" s="86" t="s">
        <v>569</v>
      </c>
      <c r="CP12" s="87"/>
      <c r="CQ12" s="94"/>
      <c r="CR12" s="86" t="s">
        <v>573</v>
      </c>
      <c r="CS12" s="87"/>
      <c r="CT12" s="94"/>
      <c r="CU12" s="86" t="s">
        <v>575</v>
      </c>
      <c r="CV12" s="87"/>
      <c r="CW12" s="94"/>
      <c r="CX12" s="86" t="s">
        <v>579</v>
      </c>
      <c r="CY12" s="87"/>
      <c r="CZ12" s="94"/>
      <c r="DA12" s="86" t="s">
        <v>582</v>
      </c>
      <c r="DB12" s="87"/>
      <c r="DC12" s="94"/>
      <c r="DD12" s="86" t="s">
        <v>586</v>
      </c>
      <c r="DE12" s="87"/>
      <c r="DF12" s="94"/>
      <c r="DG12" s="86" t="s">
        <v>589</v>
      </c>
      <c r="DH12" s="87"/>
      <c r="DI12" s="94"/>
      <c r="DJ12" s="86" t="s">
        <v>593</v>
      </c>
      <c r="DK12" s="87"/>
      <c r="DL12" s="94"/>
      <c r="DM12" s="86" t="s">
        <v>597</v>
      </c>
      <c r="DN12" s="87"/>
      <c r="DO12" s="94"/>
      <c r="DP12" s="86" t="s">
        <v>598</v>
      </c>
      <c r="DQ12" s="87"/>
      <c r="DR12" s="94"/>
      <c r="DS12" s="86" t="s">
        <v>601</v>
      </c>
      <c r="DT12" s="87"/>
      <c r="DU12" s="94"/>
      <c r="DV12" s="117" t="s">
        <v>604</v>
      </c>
      <c r="DW12" s="118"/>
      <c r="DX12" s="119"/>
      <c r="DY12" s="86" t="s">
        <v>608</v>
      </c>
      <c r="DZ12" s="87"/>
      <c r="EA12" s="94"/>
      <c r="EB12" s="86" t="s">
        <v>612</v>
      </c>
      <c r="EC12" s="87"/>
      <c r="ED12" s="94"/>
      <c r="EE12" s="86" t="s">
        <v>613</v>
      </c>
      <c r="EF12" s="87"/>
      <c r="EG12" s="94"/>
      <c r="EH12" s="86" t="s">
        <v>616</v>
      </c>
      <c r="EI12" s="87"/>
      <c r="EJ12" s="94"/>
      <c r="EK12" s="86" t="s">
        <v>617</v>
      </c>
      <c r="EL12" s="87"/>
      <c r="EM12" s="94"/>
      <c r="EN12" s="86" t="s">
        <v>620</v>
      </c>
      <c r="EO12" s="87"/>
      <c r="EP12" s="94"/>
      <c r="EQ12" s="86" t="s">
        <v>624</v>
      </c>
      <c r="ER12" s="87"/>
      <c r="ES12" s="94"/>
      <c r="ET12" s="86" t="s">
        <v>628</v>
      </c>
      <c r="EU12" s="87"/>
      <c r="EV12" s="94"/>
      <c r="EW12" s="86" t="s">
        <v>631</v>
      </c>
      <c r="EX12" s="87"/>
      <c r="EY12" s="94"/>
      <c r="EZ12" s="86" t="s">
        <v>634</v>
      </c>
      <c r="FA12" s="87"/>
      <c r="FB12" s="94"/>
      <c r="FC12" s="86" t="s">
        <v>638</v>
      </c>
      <c r="FD12" s="87"/>
      <c r="FE12" s="94"/>
      <c r="FF12" s="86" t="s">
        <v>642</v>
      </c>
      <c r="FG12" s="87"/>
      <c r="FH12" s="94"/>
      <c r="FI12" s="86" t="s">
        <v>646</v>
      </c>
      <c r="FJ12" s="87"/>
      <c r="FK12" s="94"/>
      <c r="FL12" s="86" t="s">
        <v>648</v>
      </c>
      <c r="FM12" s="87"/>
      <c r="FN12" s="94"/>
      <c r="FO12" s="86" t="s">
        <v>650</v>
      </c>
      <c r="FP12" s="87"/>
      <c r="FQ12" s="94"/>
      <c r="FR12" s="86" t="s">
        <v>652</v>
      </c>
      <c r="FS12" s="87"/>
      <c r="FT12" s="94"/>
      <c r="FU12" s="86" t="s">
        <v>653</v>
      </c>
      <c r="FV12" s="87"/>
      <c r="FW12" s="94"/>
      <c r="FX12" s="86" t="s">
        <v>654</v>
      </c>
      <c r="FY12" s="87"/>
      <c r="FZ12" s="94"/>
      <c r="GA12" s="86" t="s">
        <v>658</v>
      </c>
      <c r="GB12" s="87"/>
      <c r="GC12" s="94"/>
      <c r="GD12" s="86" t="s">
        <v>661</v>
      </c>
      <c r="GE12" s="87"/>
      <c r="GF12" s="94"/>
      <c r="GG12" s="86" t="s">
        <v>665</v>
      </c>
      <c r="GH12" s="87"/>
      <c r="GI12" s="94"/>
      <c r="GJ12" s="86" t="s">
        <v>667</v>
      </c>
      <c r="GK12" s="87"/>
      <c r="GL12" s="94"/>
      <c r="GM12" s="86" t="s">
        <v>669</v>
      </c>
      <c r="GN12" s="87"/>
      <c r="GO12" s="94"/>
      <c r="GP12" s="86" t="s">
        <v>673</v>
      </c>
      <c r="GQ12" s="87"/>
      <c r="GR12" s="94"/>
      <c r="GS12" s="86" t="s">
        <v>675</v>
      </c>
      <c r="GT12" s="87"/>
      <c r="GU12" s="94"/>
      <c r="GV12" s="86" t="s">
        <v>678</v>
      </c>
      <c r="GW12" s="87"/>
      <c r="GX12" s="94"/>
      <c r="GY12" s="86" t="s">
        <v>682</v>
      </c>
      <c r="GZ12" s="87"/>
      <c r="HA12" s="94"/>
      <c r="HB12" s="86" t="s">
        <v>685</v>
      </c>
      <c r="HC12" s="87"/>
      <c r="HD12" s="94"/>
      <c r="HE12" s="86" t="s">
        <v>686</v>
      </c>
      <c r="HF12" s="87"/>
      <c r="HG12" s="94"/>
      <c r="HH12" s="86" t="s">
        <v>690</v>
      </c>
      <c r="HI12" s="87"/>
      <c r="HJ12" s="94"/>
      <c r="HK12" s="86" t="s">
        <v>694</v>
      </c>
      <c r="HL12" s="87"/>
      <c r="HM12" s="94"/>
      <c r="HN12" s="86" t="s">
        <v>698</v>
      </c>
      <c r="HO12" s="87"/>
      <c r="HP12" s="94"/>
      <c r="HQ12" s="86" t="s">
        <v>699</v>
      </c>
      <c r="HR12" s="87"/>
      <c r="HS12" s="94"/>
      <c r="HT12" s="86" t="s">
        <v>700</v>
      </c>
      <c r="HU12" s="87"/>
      <c r="HV12" s="94"/>
      <c r="HW12" s="86" t="s">
        <v>704</v>
      </c>
      <c r="HX12" s="87"/>
      <c r="HY12" s="94"/>
      <c r="HZ12" s="86" t="s">
        <v>706</v>
      </c>
      <c r="IA12" s="87"/>
      <c r="IB12" s="94"/>
      <c r="IC12" s="86" t="s">
        <v>708</v>
      </c>
      <c r="ID12" s="87"/>
      <c r="IE12" s="94"/>
      <c r="IF12" s="86" t="s">
        <v>712</v>
      </c>
      <c r="IG12" s="87"/>
      <c r="IH12" s="94"/>
      <c r="II12" s="86" t="s">
        <v>713</v>
      </c>
      <c r="IJ12" s="87"/>
      <c r="IK12" s="94"/>
      <c r="IL12" s="86" t="s">
        <v>715</v>
      </c>
      <c r="IM12" s="87"/>
      <c r="IN12" s="94"/>
      <c r="IO12" s="86" t="s">
        <v>719</v>
      </c>
      <c r="IP12" s="87"/>
      <c r="IQ12" s="94"/>
      <c r="IR12" s="86" t="s">
        <v>722</v>
      </c>
      <c r="IS12" s="87"/>
      <c r="IT12" s="94"/>
      <c r="IU12" s="86" t="s">
        <v>726</v>
      </c>
      <c r="IV12" s="87"/>
      <c r="IW12" s="94"/>
      <c r="IX12" s="86" t="s">
        <v>728</v>
      </c>
      <c r="IY12" s="87"/>
      <c r="IZ12" s="94"/>
      <c r="JA12" s="86" t="s">
        <v>732</v>
      </c>
      <c r="JB12" s="87"/>
      <c r="JC12" s="94"/>
      <c r="JD12" s="86" t="s">
        <v>736</v>
      </c>
      <c r="JE12" s="87"/>
      <c r="JF12" s="94"/>
      <c r="JG12" s="86" t="s">
        <v>738</v>
      </c>
      <c r="JH12" s="87"/>
      <c r="JI12" s="94"/>
      <c r="JJ12" s="86" t="s">
        <v>742</v>
      </c>
      <c r="JK12" s="87"/>
      <c r="JL12" s="94"/>
      <c r="JM12" s="86" t="s">
        <v>745</v>
      </c>
      <c r="JN12" s="87"/>
      <c r="JO12" s="94"/>
      <c r="JP12" s="86" t="s">
        <v>749</v>
      </c>
      <c r="JQ12" s="87"/>
      <c r="JR12" s="94"/>
      <c r="JS12" s="86" t="s">
        <v>750</v>
      </c>
      <c r="JT12" s="87"/>
      <c r="JU12" s="94"/>
      <c r="JV12" s="86" t="s">
        <v>754</v>
      </c>
      <c r="JW12" s="87"/>
      <c r="JX12" s="94"/>
      <c r="JY12" s="86" t="s">
        <v>758</v>
      </c>
      <c r="JZ12" s="87"/>
      <c r="KA12" s="94"/>
      <c r="KB12" s="86" t="s">
        <v>762</v>
      </c>
      <c r="KC12" s="87"/>
      <c r="KD12" s="94"/>
      <c r="KE12" s="86" t="s">
        <v>766</v>
      </c>
      <c r="KF12" s="87"/>
      <c r="KG12" s="94"/>
      <c r="KH12" s="86" t="s">
        <v>770</v>
      </c>
      <c r="KI12" s="87"/>
      <c r="KJ12" s="94"/>
      <c r="KK12" s="86" t="s">
        <v>773</v>
      </c>
      <c r="KL12" s="87"/>
      <c r="KM12" s="94"/>
      <c r="KN12" s="86" t="s">
        <v>776</v>
      </c>
      <c r="KO12" s="87"/>
      <c r="KP12" s="94"/>
      <c r="KQ12" s="86" t="s">
        <v>779</v>
      </c>
      <c r="KR12" s="87"/>
      <c r="KS12" s="94"/>
      <c r="KT12" s="86" t="s">
        <v>783</v>
      </c>
      <c r="KU12" s="87"/>
      <c r="KV12" s="94"/>
      <c r="KW12" s="86" t="s">
        <v>785</v>
      </c>
      <c r="KX12" s="87"/>
      <c r="KY12" s="94"/>
      <c r="KZ12" s="86" t="s">
        <v>787</v>
      </c>
      <c r="LA12" s="87"/>
      <c r="LB12" s="94"/>
      <c r="LC12" s="86" t="s">
        <v>788</v>
      </c>
      <c r="LD12" s="87"/>
      <c r="LE12" s="94"/>
    </row>
    <row r="13" spans="1:317" ht="108.75" thickBot="1" x14ac:dyDescent="0.3">
      <c r="A13" s="78"/>
      <c r="B13" s="7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0" t="s">
        <v>789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2" t="s">
        <v>3195</v>
      </c>
      <c r="B40" s="7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20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8" t="s">
        <v>3192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8" t="s">
        <v>0</v>
      </c>
      <c r="B4" s="78" t="s">
        <v>1</v>
      </c>
      <c r="C4" s="144" t="s">
        <v>87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4"/>
      <c r="FO4" s="82" t="s">
        <v>2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10"/>
      <c r="IL4" s="95" t="s">
        <v>181</v>
      </c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112" t="s">
        <v>244</v>
      </c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143" t="s">
        <v>244</v>
      </c>
      <c r="LG4" s="143"/>
      <c r="LH4" s="143"/>
      <c r="LI4" s="143"/>
      <c r="LJ4" s="143"/>
      <c r="LK4" s="143"/>
      <c r="LL4" s="143"/>
      <c r="LM4" s="143"/>
      <c r="LN4" s="143"/>
      <c r="LO4" s="143"/>
      <c r="LP4" s="143"/>
      <c r="LQ4" s="143"/>
      <c r="LR4" s="143"/>
      <c r="LS4" s="143"/>
      <c r="LT4" s="143"/>
      <c r="LU4" s="143"/>
      <c r="LV4" s="143"/>
      <c r="LW4" s="143"/>
      <c r="LX4" s="143"/>
      <c r="LY4" s="143"/>
      <c r="LZ4" s="143"/>
      <c r="MA4" s="143"/>
      <c r="MB4" s="143"/>
      <c r="MC4" s="143"/>
      <c r="MD4" s="143"/>
      <c r="ME4" s="143"/>
      <c r="MF4" s="143"/>
      <c r="MG4" s="143"/>
      <c r="MH4" s="143"/>
      <c r="MI4" s="143"/>
      <c r="MJ4" s="143"/>
      <c r="MK4" s="143"/>
      <c r="ML4" s="143"/>
      <c r="MM4" s="106" t="s">
        <v>244</v>
      </c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7"/>
      <c r="NQ4" s="105" t="s">
        <v>244</v>
      </c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7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4"/>
      <c r="QZ4" s="90" t="s">
        <v>291</v>
      </c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10"/>
    </row>
    <row r="5" spans="1:584" ht="13.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99" t="s">
        <v>3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/>
      <c r="FO5" s="99" t="s">
        <v>896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10"/>
      <c r="IL5" s="68" t="s">
        <v>906</v>
      </c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116" t="s">
        <v>387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102" t="s">
        <v>245</v>
      </c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4"/>
      <c r="MM5" s="139" t="s">
        <v>426</v>
      </c>
      <c r="MN5" s="139"/>
      <c r="MO5" s="139"/>
      <c r="MP5" s="139"/>
      <c r="MQ5" s="139"/>
      <c r="MR5" s="139"/>
      <c r="MS5" s="139"/>
      <c r="MT5" s="139"/>
      <c r="MU5" s="139"/>
      <c r="MV5" s="139"/>
      <c r="MW5" s="139"/>
      <c r="MX5" s="139"/>
      <c r="MY5" s="139"/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40" t="s">
        <v>438</v>
      </c>
      <c r="NR5" s="141"/>
      <c r="NS5" s="141"/>
      <c r="NT5" s="141"/>
      <c r="NU5" s="141"/>
      <c r="NV5" s="141"/>
      <c r="NW5" s="141"/>
      <c r="NX5" s="141"/>
      <c r="NY5" s="141"/>
      <c r="NZ5" s="141"/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2"/>
      <c r="PA5" s="102" t="s">
        <v>246</v>
      </c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4"/>
      <c r="QZ5" s="99" t="s">
        <v>292</v>
      </c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1"/>
    </row>
    <row r="6" spans="1:58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8"/>
      <c r="B11" s="78"/>
      <c r="C11" s="66" t="s">
        <v>1276</v>
      </c>
      <c r="D11" s="67" t="s">
        <v>5</v>
      </c>
      <c r="E11" s="67" t="s">
        <v>6</v>
      </c>
      <c r="F11" s="68" t="s">
        <v>1277</v>
      </c>
      <c r="G11" s="68" t="s">
        <v>7</v>
      </c>
      <c r="H11" s="68" t="s">
        <v>8</v>
      </c>
      <c r="I11" s="68" t="s">
        <v>1379</v>
      </c>
      <c r="J11" s="68" t="s">
        <v>9</v>
      </c>
      <c r="K11" s="68" t="s">
        <v>10</v>
      </c>
      <c r="L11" s="67" t="s">
        <v>1278</v>
      </c>
      <c r="M11" s="67" t="s">
        <v>9</v>
      </c>
      <c r="N11" s="67" t="s">
        <v>10</v>
      </c>
      <c r="O11" s="67" t="s">
        <v>1279</v>
      </c>
      <c r="P11" s="67" t="s">
        <v>11</v>
      </c>
      <c r="Q11" s="67" t="s">
        <v>4</v>
      </c>
      <c r="R11" s="67" t="s">
        <v>1280</v>
      </c>
      <c r="S11" s="67" t="s">
        <v>6</v>
      </c>
      <c r="T11" s="67" t="s">
        <v>12</v>
      </c>
      <c r="U11" s="67" t="s">
        <v>1281</v>
      </c>
      <c r="V11" s="67" t="s">
        <v>6</v>
      </c>
      <c r="W11" s="67" t="s">
        <v>12</v>
      </c>
      <c r="X11" s="69" t="s">
        <v>1282</v>
      </c>
      <c r="Y11" s="63" t="s">
        <v>10</v>
      </c>
      <c r="Z11" s="66" t="s">
        <v>13</v>
      </c>
      <c r="AA11" s="67" t="s">
        <v>1283</v>
      </c>
      <c r="AB11" s="67" t="s">
        <v>14</v>
      </c>
      <c r="AC11" s="67" t="s">
        <v>15</v>
      </c>
      <c r="AD11" s="67" t="s">
        <v>1284</v>
      </c>
      <c r="AE11" s="67" t="s">
        <v>4</v>
      </c>
      <c r="AF11" s="67" t="s">
        <v>5</v>
      </c>
      <c r="AG11" s="67" t="s">
        <v>1285</v>
      </c>
      <c r="AH11" s="67" t="s">
        <v>12</v>
      </c>
      <c r="AI11" s="67" t="s">
        <v>7</v>
      </c>
      <c r="AJ11" s="92" t="s">
        <v>1286</v>
      </c>
      <c r="AK11" s="115"/>
      <c r="AL11" s="115"/>
      <c r="AM11" s="92" t="s">
        <v>1287</v>
      </c>
      <c r="AN11" s="115"/>
      <c r="AO11" s="115"/>
      <c r="AP11" s="92" t="s">
        <v>1288</v>
      </c>
      <c r="AQ11" s="115"/>
      <c r="AR11" s="115"/>
      <c r="AS11" s="92" t="s">
        <v>1289</v>
      </c>
      <c r="AT11" s="115"/>
      <c r="AU11" s="115"/>
      <c r="AV11" s="68" t="s">
        <v>1290</v>
      </c>
      <c r="AW11" s="68"/>
      <c r="AX11" s="68"/>
      <c r="AY11" s="136" t="s">
        <v>1291</v>
      </c>
      <c r="AZ11" s="137"/>
      <c r="BA11" s="138"/>
      <c r="BB11" s="69" t="s">
        <v>1400</v>
      </c>
      <c r="BC11" s="63"/>
      <c r="BD11" s="66"/>
      <c r="BE11" s="69" t="s">
        <v>1401</v>
      </c>
      <c r="BF11" s="63"/>
      <c r="BG11" s="66"/>
      <c r="BH11" s="69" t="s">
        <v>1402</v>
      </c>
      <c r="BI11" s="63"/>
      <c r="BJ11" s="66"/>
      <c r="BK11" s="69" t="s">
        <v>1403</v>
      </c>
      <c r="BL11" s="63"/>
      <c r="BM11" s="66"/>
      <c r="BN11" s="69" t="s">
        <v>1404</v>
      </c>
      <c r="BO11" s="63"/>
      <c r="BP11" s="66"/>
      <c r="BQ11" s="66" t="s">
        <v>1292</v>
      </c>
      <c r="BR11" s="67"/>
      <c r="BS11" s="67"/>
      <c r="BT11" s="69" t="s">
        <v>1293</v>
      </c>
      <c r="BU11" s="63"/>
      <c r="BV11" s="66"/>
      <c r="BW11" s="69" t="s">
        <v>1380</v>
      </c>
      <c r="BX11" s="63"/>
      <c r="BY11" s="66"/>
      <c r="BZ11" s="67" t="s">
        <v>1294</v>
      </c>
      <c r="CA11" s="67"/>
      <c r="CB11" s="67"/>
      <c r="CC11" s="67" t="s">
        <v>1295</v>
      </c>
      <c r="CD11" s="67"/>
      <c r="CE11" s="67"/>
      <c r="CF11" s="67" t="s">
        <v>1296</v>
      </c>
      <c r="CG11" s="67"/>
      <c r="CH11" s="67"/>
      <c r="CI11" s="93" t="s">
        <v>1297</v>
      </c>
      <c r="CJ11" s="93"/>
      <c r="CK11" s="93"/>
      <c r="CL11" s="67" t="s">
        <v>1298</v>
      </c>
      <c r="CM11" s="67"/>
      <c r="CN11" s="67"/>
      <c r="CO11" s="67" t="s">
        <v>1299</v>
      </c>
      <c r="CP11" s="67"/>
      <c r="CQ11" s="67"/>
      <c r="CR11" s="67" t="s">
        <v>1300</v>
      </c>
      <c r="CS11" s="67"/>
      <c r="CT11" s="67"/>
      <c r="CU11" s="67" t="s">
        <v>1301</v>
      </c>
      <c r="CV11" s="67"/>
      <c r="CW11" s="67"/>
      <c r="CX11" s="67" t="s">
        <v>1302</v>
      </c>
      <c r="CY11" s="67"/>
      <c r="CZ11" s="67"/>
      <c r="DA11" s="93" t="s">
        <v>1381</v>
      </c>
      <c r="DB11" s="93"/>
      <c r="DC11" s="93"/>
      <c r="DD11" s="93" t="s">
        <v>1303</v>
      </c>
      <c r="DE11" s="93"/>
      <c r="DF11" s="120"/>
      <c r="DG11" s="68" t="s">
        <v>1304</v>
      </c>
      <c r="DH11" s="68"/>
      <c r="DI11" s="68"/>
      <c r="DJ11" s="68" t="s">
        <v>1305</v>
      </c>
      <c r="DK11" s="68"/>
      <c r="DL11" s="68"/>
      <c r="DM11" s="88" t="s">
        <v>1306</v>
      </c>
      <c r="DN11" s="88"/>
      <c r="DO11" s="88"/>
      <c r="DP11" s="68" t="s">
        <v>1307</v>
      </c>
      <c r="DQ11" s="68"/>
      <c r="DR11" s="68"/>
      <c r="DS11" s="68" t="s">
        <v>1308</v>
      </c>
      <c r="DT11" s="68"/>
      <c r="DU11" s="92"/>
      <c r="DV11" s="68" t="s">
        <v>1309</v>
      </c>
      <c r="DW11" s="68"/>
      <c r="DX11" s="68"/>
      <c r="DY11" s="68" t="s">
        <v>1310</v>
      </c>
      <c r="DZ11" s="68"/>
      <c r="EA11" s="68"/>
      <c r="EB11" s="68" t="s">
        <v>1311</v>
      </c>
      <c r="EC11" s="68"/>
      <c r="ED11" s="68"/>
      <c r="EE11" s="68" t="s">
        <v>1382</v>
      </c>
      <c r="EF11" s="68"/>
      <c r="EG11" s="68"/>
      <c r="EH11" s="68" t="s">
        <v>1312</v>
      </c>
      <c r="EI11" s="68"/>
      <c r="EJ11" s="68"/>
      <c r="EK11" s="68" t="s">
        <v>1313</v>
      </c>
      <c r="EL11" s="68"/>
      <c r="EM11" s="68"/>
      <c r="EN11" s="68" t="s">
        <v>1314</v>
      </c>
      <c r="EO11" s="68"/>
      <c r="EP11" s="68"/>
      <c r="EQ11" s="68" t="s">
        <v>1315</v>
      </c>
      <c r="ER11" s="68"/>
      <c r="ES11" s="68"/>
      <c r="ET11" s="68" t="s">
        <v>1316</v>
      </c>
      <c r="EU11" s="68"/>
      <c r="EV11" s="68"/>
      <c r="EW11" s="68" t="s">
        <v>1317</v>
      </c>
      <c r="EX11" s="68"/>
      <c r="EY11" s="92"/>
      <c r="EZ11" s="99" t="s">
        <v>1405</v>
      </c>
      <c r="FA11" s="100"/>
      <c r="FB11" s="101"/>
      <c r="FC11" s="99" t="s">
        <v>1406</v>
      </c>
      <c r="FD11" s="100"/>
      <c r="FE11" s="101"/>
      <c r="FF11" s="99" t="s">
        <v>1407</v>
      </c>
      <c r="FG11" s="100"/>
      <c r="FH11" s="101"/>
      <c r="FI11" s="99" t="s">
        <v>1408</v>
      </c>
      <c r="FJ11" s="100"/>
      <c r="FK11" s="101"/>
      <c r="FL11" s="99" t="s">
        <v>1409</v>
      </c>
      <c r="FM11" s="100"/>
      <c r="FN11" s="101"/>
      <c r="FO11" s="99" t="s">
        <v>1410</v>
      </c>
      <c r="FP11" s="100"/>
      <c r="FQ11" s="101"/>
      <c r="FR11" s="99" t="s">
        <v>1411</v>
      </c>
      <c r="FS11" s="100"/>
      <c r="FT11" s="101"/>
      <c r="FU11" s="99" t="s">
        <v>1412</v>
      </c>
      <c r="FV11" s="100"/>
      <c r="FW11" s="101"/>
      <c r="FX11" s="99" t="s">
        <v>1413</v>
      </c>
      <c r="FY11" s="100"/>
      <c r="FZ11" s="101"/>
      <c r="GA11" s="99" t="s">
        <v>1414</v>
      </c>
      <c r="GB11" s="100"/>
      <c r="GC11" s="101"/>
      <c r="GD11" s="99" t="s">
        <v>1415</v>
      </c>
      <c r="GE11" s="100"/>
      <c r="GF11" s="101"/>
      <c r="GG11" s="99" t="s">
        <v>1416</v>
      </c>
      <c r="GH11" s="100"/>
      <c r="GI11" s="101"/>
      <c r="GJ11" s="99" t="s">
        <v>1417</v>
      </c>
      <c r="GK11" s="100"/>
      <c r="GL11" s="101"/>
      <c r="GM11" s="99" t="s">
        <v>1418</v>
      </c>
      <c r="GN11" s="100"/>
      <c r="GO11" s="101"/>
      <c r="GP11" s="99" t="s">
        <v>1419</v>
      </c>
      <c r="GQ11" s="100"/>
      <c r="GR11" s="101"/>
      <c r="GS11" s="99" t="s">
        <v>1420</v>
      </c>
      <c r="GT11" s="100"/>
      <c r="GU11" s="101"/>
      <c r="GV11" s="99" t="s">
        <v>1421</v>
      </c>
      <c r="GW11" s="100"/>
      <c r="GX11" s="101"/>
      <c r="GY11" s="99" t="s">
        <v>1422</v>
      </c>
      <c r="GZ11" s="100"/>
      <c r="HA11" s="101"/>
      <c r="HB11" s="99" t="s">
        <v>1423</v>
      </c>
      <c r="HC11" s="100"/>
      <c r="HD11" s="101"/>
      <c r="HE11" s="99" t="s">
        <v>1424</v>
      </c>
      <c r="HF11" s="100"/>
      <c r="HG11" s="101"/>
      <c r="HH11" s="99" t="s">
        <v>1425</v>
      </c>
      <c r="HI11" s="100"/>
      <c r="HJ11" s="101"/>
      <c r="HK11" s="99" t="s">
        <v>1426</v>
      </c>
      <c r="HL11" s="100"/>
      <c r="HM11" s="101"/>
      <c r="HN11" s="99" t="s">
        <v>1427</v>
      </c>
      <c r="HO11" s="100"/>
      <c r="HP11" s="101"/>
      <c r="HQ11" s="99" t="s">
        <v>1428</v>
      </c>
      <c r="HR11" s="100"/>
      <c r="HS11" s="101"/>
      <c r="HT11" s="99" t="s">
        <v>1429</v>
      </c>
      <c r="HU11" s="100"/>
      <c r="HV11" s="101"/>
      <c r="HW11" s="99" t="s">
        <v>1430</v>
      </c>
      <c r="HX11" s="100"/>
      <c r="HY11" s="101"/>
      <c r="HZ11" s="99" t="s">
        <v>1431</v>
      </c>
      <c r="IA11" s="100"/>
      <c r="IB11" s="101"/>
      <c r="IC11" s="99" t="s">
        <v>1432</v>
      </c>
      <c r="ID11" s="100"/>
      <c r="IE11" s="101"/>
      <c r="IF11" s="99" t="s">
        <v>1433</v>
      </c>
      <c r="IG11" s="100"/>
      <c r="IH11" s="101"/>
      <c r="II11" s="99" t="s">
        <v>1434</v>
      </c>
      <c r="IJ11" s="100"/>
      <c r="IK11" s="101"/>
      <c r="IL11" s="88" t="s">
        <v>1318</v>
      </c>
      <c r="IM11" s="88"/>
      <c r="IN11" s="88"/>
      <c r="IO11" s="88" t="s">
        <v>1319</v>
      </c>
      <c r="IP11" s="88"/>
      <c r="IQ11" s="88"/>
      <c r="IR11" s="88" t="s">
        <v>1383</v>
      </c>
      <c r="IS11" s="88"/>
      <c r="IT11" s="88"/>
      <c r="IU11" s="88" t="s">
        <v>1320</v>
      </c>
      <c r="IV11" s="88"/>
      <c r="IW11" s="88"/>
      <c r="IX11" s="88" t="s">
        <v>1321</v>
      </c>
      <c r="IY11" s="88"/>
      <c r="IZ11" s="88"/>
      <c r="JA11" s="88" t="s">
        <v>1322</v>
      </c>
      <c r="JB11" s="88"/>
      <c r="JC11" s="88"/>
      <c r="JD11" s="88" t="s">
        <v>1323</v>
      </c>
      <c r="JE11" s="88"/>
      <c r="JF11" s="88"/>
      <c r="JG11" s="88" t="s">
        <v>1324</v>
      </c>
      <c r="JH11" s="88"/>
      <c r="JI11" s="88"/>
      <c r="JJ11" s="88" t="s">
        <v>1325</v>
      </c>
      <c r="JK11" s="88"/>
      <c r="JL11" s="88"/>
      <c r="JM11" s="88" t="s">
        <v>1326</v>
      </c>
      <c r="JN11" s="88"/>
      <c r="JO11" s="88"/>
      <c r="JP11" s="88" t="s">
        <v>1435</v>
      </c>
      <c r="JQ11" s="88"/>
      <c r="JR11" s="88"/>
      <c r="JS11" s="88" t="s">
        <v>1436</v>
      </c>
      <c r="JT11" s="88"/>
      <c r="JU11" s="88"/>
      <c r="JV11" s="88" t="s">
        <v>1437</v>
      </c>
      <c r="JW11" s="88"/>
      <c r="JX11" s="88"/>
      <c r="JY11" s="101" t="s">
        <v>1327</v>
      </c>
      <c r="JZ11" s="88"/>
      <c r="KA11" s="88"/>
      <c r="KB11" s="88" t="s">
        <v>1328</v>
      </c>
      <c r="KC11" s="88"/>
      <c r="KD11" s="88"/>
      <c r="KE11" s="88" t="s">
        <v>1384</v>
      </c>
      <c r="KF11" s="88"/>
      <c r="KG11" s="88"/>
      <c r="KH11" s="88" t="s">
        <v>1329</v>
      </c>
      <c r="KI11" s="88"/>
      <c r="KJ11" s="88"/>
      <c r="KK11" s="88" t="s">
        <v>1330</v>
      </c>
      <c r="KL11" s="88"/>
      <c r="KM11" s="88"/>
      <c r="KN11" s="88" t="s">
        <v>1331</v>
      </c>
      <c r="KO11" s="88"/>
      <c r="KP11" s="88"/>
      <c r="KQ11" s="88" t="s">
        <v>1332</v>
      </c>
      <c r="KR11" s="88"/>
      <c r="KS11" s="88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99" t="s">
        <v>1344</v>
      </c>
      <c r="ME11" s="100"/>
      <c r="MF11" s="101"/>
      <c r="MG11" s="99" t="s">
        <v>1345</v>
      </c>
      <c r="MH11" s="100"/>
      <c r="MI11" s="101"/>
      <c r="MJ11" s="99" t="s">
        <v>1346</v>
      </c>
      <c r="MK11" s="100"/>
      <c r="ML11" s="101"/>
      <c r="MM11" s="126" t="s">
        <v>1386</v>
      </c>
      <c r="MN11" s="127"/>
      <c r="MO11" s="128"/>
      <c r="MP11" s="126" t="s">
        <v>1347</v>
      </c>
      <c r="MQ11" s="127"/>
      <c r="MR11" s="128"/>
      <c r="MS11" s="99" t="s">
        <v>1348</v>
      </c>
      <c r="MT11" s="100"/>
      <c r="MU11" s="101"/>
      <c r="MV11" s="99" t="s">
        <v>1349</v>
      </c>
      <c r="MW11" s="100"/>
      <c r="MX11" s="101"/>
      <c r="MY11" s="99" t="s">
        <v>1350</v>
      </c>
      <c r="MZ11" s="100"/>
      <c r="NA11" s="101"/>
      <c r="NB11" s="101" t="s">
        <v>1351</v>
      </c>
      <c r="NC11" s="88"/>
      <c r="ND11" s="88"/>
      <c r="NE11" s="88" t="s">
        <v>1352</v>
      </c>
      <c r="NF11" s="88"/>
      <c r="NG11" s="88"/>
      <c r="NH11" s="120" t="s">
        <v>1387</v>
      </c>
      <c r="NI11" s="121"/>
      <c r="NJ11" s="122"/>
      <c r="NK11" s="88" t="s">
        <v>1388</v>
      </c>
      <c r="NL11" s="88"/>
      <c r="NM11" s="88"/>
      <c r="NN11" s="88" t="s">
        <v>1389</v>
      </c>
      <c r="NO11" s="88"/>
      <c r="NP11" s="88"/>
      <c r="NQ11" s="88" t="s">
        <v>1390</v>
      </c>
      <c r="NR11" s="88"/>
      <c r="NS11" s="88"/>
      <c r="NT11" s="88" t="s">
        <v>1391</v>
      </c>
      <c r="NU11" s="88"/>
      <c r="NV11" s="88"/>
      <c r="NW11" s="88" t="s">
        <v>1392</v>
      </c>
      <c r="NX11" s="88"/>
      <c r="NY11" s="88"/>
      <c r="NZ11" s="88" t="s">
        <v>1393</v>
      </c>
      <c r="OA11" s="88"/>
      <c r="OB11" s="88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88" t="s">
        <v>1353</v>
      </c>
      <c r="OM11" s="88"/>
      <c r="ON11" s="88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88" t="s">
        <v>1360</v>
      </c>
      <c r="RA11" s="88"/>
      <c r="RB11" s="88"/>
      <c r="RC11" s="88" t="s">
        <v>1361</v>
      </c>
      <c r="RD11" s="88"/>
      <c r="RE11" s="88"/>
      <c r="RF11" s="88" t="s">
        <v>1398</v>
      </c>
      <c r="RG11" s="88"/>
      <c r="RH11" s="88"/>
      <c r="RI11" s="88" t="s">
        <v>1362</v>
      </c>
      <c r="RJ11" s="88"/>
      <c r="RK11" s="88"/>
      <c r="RL11" s="88" t="s">
        <v>1363</v>
      </c>
      <c r="RM11" s="88"/>
      <c r="RN11" s="88"/>
      <c r="RO11" s="88" t="s">
        <v>1364</v>
      </c>
      <c r="RP11" s="88"/>
      <c r="RQ11" s="88"/>
      <c r="RR11" s="88" t="s">
        <v>1365</v>
      </c>
      <c r="RS11" s="88"/>
      <c r="RT11" s="88"/>
      <c r="RU11" s="88" t="s">
        <v>1366</v>
      </c>
      <c r="RV11" s="88"/>
      <c r="RW11" s="88"/>
      <c r="RX11" s="88" t="s">
        <v>1367</v>
      </c>
      <c r="RY11" s="88"/>
      <c r="RZ11" s="88"/>
      <c r="SA11" s="88" t="s">
        <v>1368</v>
      </c>
      <c r="SB11" s="88"/>
      <c r="SC11" s="88"/>
      <c r="SD11" s="88" t="s">
        <v>1369</v>
      </c>
      <c r="SE11" s="88"/>
      <c r="SF11" s="88"/>
      <c r="SG11" s="88" t="s">
        <v>1370</v>
      </c>
      <c r="SH11" s="88"/>
      <c r="SI11" s="88"/>
      <c r="SJ11" s="88" t="s">
        <v>1399</v>
      </c>
      <c r="SK11" s="88"/>
      <c r="SL11" s="88"/>
      <c r="SM11" s="88" t="s">
        <v>1371</v>
      </c>
      <c r="SN11" s="88"/>
      <c r="SO11" s="88"/>
      <c r="SP11" s="88" t="s">
        <v>1372</v>
      </c>
      <c r="SQ11" s="88"/>
      <c r="SR11" s="88"/>
      <c r="SS11" s="88" t="s">
        <v>1373</v>
      </c>
      <c r="ST11" s="88"/>
      <c r="SU11" s="88"/>
      <c r="SV11" s="88" t="s">
        <v>1374</v>
      </c>
      <c r="SW11" s="88"/>
      <c r="SX11" s="99"/>
      <c r="SY11" s="88" t="s">
        <v>1375</v>
      </c>
      <c r="SZ11" s="88"/>
      <c r="TA11" s="99"/>
      <c r="TB11" s="88" t="s">
        <v>1376</v>
      </c>
      <c r="TC11" s="88"/>
      <c r="TD11" s="99"/>
      <c r="TE11" s="88" t="s">
        <v>1377</v>
      </c>
      <c r="TF11" s="88"/>
      <c r="TG11" s="99"/>
      <c r="TH11" s="99" t="s">
        <v>1378</v>
      </c>
      <c r="TI11" s="109"/>
      <c r="TJ11" s="109"/>
      <c r="TK11" s="99" t="s">
        <v>1452</v>
      </c>
      <c r="TL11" s="100"/>
      <c r="TM11" s="101"/>
      <c r="TN11" s="99" t="s">
        <v>1453</v>
      </c>
      <c r="TO11" s="100"/>
      <c r="TP11" s="101"/>
      <c r="TQ11" s="99" t="s">
        <v>1454</v>
      </c>
      <c r="TR11" s="100"/>
      <c r="TS11" s="101"/>
      <c r="TT11" s="99" t="s">
        <v>1455</v>
      </c>
      <c r="TU11" s="100"/>
      <c r="TV11" s="101"/>
      <c r="TW11" s="99" t="s">
        <v>1456</v>
      </c>
      <c r="TX11" s="100"/>
      <c r="TY11" s="101"/>
      <c r="TZ11" s="99" t="s">
        <v>1457</v>
      </c>
      <c r="UA11" s="100"/>
      <c r="UB11" s="101"/>
      <c r="UC11" s="99" t="s">
        <v>1458</v>
      </c>
      <c r="UD11" s="100"/>
      <c r="UE11" s="101"/>
      <c r="UF11" s="99" t="s">
        <v>1459</v>
      </c>
      <c r="UG11" s="100"/>
      <c r="UH11" s="101"/>
      <c r="UI11" s="99" t="s">
        <v>1460</v>
      </c>
      <c r="UJ11" s="100"/>
      <c r="UK11" s="101"/>
      <c r="UL11" s="99" t="s">
        <v>1461</v>
      </c>
      <c r="UM11" s="100"/>
      <c r="UN11" s="101"/>
      <c r="UO11" s="99" t="s">
        <v>1462</v>
      </c>
      <c r="UP11" s="100"/>
      <c r="UQ11" s="101"/>
      <c r="UR11" s="99" t="s">
        <v>1463</v>
      </c>
      <c r="US11" s="100"/>
      <c r="UT11" s="101"/>
      <c r="UU11" s="99" t="s">
        <v>1464</v>
      </c>
      <c r="UV11" s="100"/>
      <c r="UW11" s="101"/>
      <c r="UX11" s="99" t="s">
        <v>1465</v>
      </c>
      <c r="UY11" s="100"/>
      <c r="UZ11" s="101"/>
      <c r="VA11" s="99" t="s">
        <v>1466</v>
      </c>
      <c r="VB11" s="100"/>
      <c r="VC11" s="101"/>
      <c r="VD11" s="99" t="s">
        <v>1467</v>
      </c>
      <c r="VE11" s="100"/>
      <c r="VF11" s="101"/>
      <c r="VG11" s="99" t="s">
        <v>1468</v>
      </c>
      <c r="VH11" s="100"/>
      <c r="VI11" s="101"/>
      <c r="VJ11" s="99" t="s">
        <v>1469</v>
      </c>
      <c r="VK11" s="100"/>
      <c r="VL11" s="101"/>
    </row>
    <row r="12" spans="1:584" ht="109.15" customHeight="1" thickBot="1" x14ac:dyDescent="0.3">
      <c r="A12" s="78"/>
      <c r="B12" s="78"/>
      <c r="C12" s="86" t="s">
        <v>1672</v>
      </c>
      <c r="D12" s="87"/>
      <c r="E12" s="94"/>
      <c r="F12" s="86" t="s">
        <v>1673</v>
      </c>
      <c r="G12" s="87"/>
      <c r="H12" s="94"/>
      <c r="I12" s="123" t="s">
        <v>1674</v>
      </c>
      <c r="J12" s="124"/>
      <c r="K12" s="125"/>
      <c r="L12" s="86" t="s">
        <v>1675</v>
      </c>
      <c r="M12" s="87"/>
      <c r="N12" s="94"/>
      <c r="O12" s="86" t="s">
        <v>1676</v>
      </c>
      <c r="P12" s="87"/>
      <c r="Q12" s="94"/>
      <c r="R12" s="86" t="s">
        <v>1677</v>
      </c>
      <c r="S12" s="87"/>
      <c r="T12" s="94"/>
      <c r="U12" s="86" t="s">
        <v>1678</v>
      </c>
      <c r="V12" s="87"/>
      <c r="W12" s="94"/>
      <c r="X12" s="86" t="s">
        <v>1679</v>
      </c>
      <c r="Y12" s="87"/>
      <c r="Z12" s="94"/>
      <c r="AA12" s="86" t="s">
        <v>1680</v>
      </c>
      <c r="AB12" s="87"/>
      <c r="AC12" s="94"/>
      <c r="AD12" s="86" t="s">
        <v>1681</v>
      </c>
      <c r="AE12" s="87"/>
      <c r="AF12" s="94"/>
      <c r="AG12" s="86" t="s">
        <v>1682</v>
      </c>
      <c r="AH12" s="87"/>
      <c r="AI12" s="94"/>
      <c r="AJ12" s="86" t="s">
        <v>1683</v>
      </c>
      <c r="AK12" s="87"/>
      <c r="AL12" s="94"/>
      <c r="AM12" s="86" t="s">
        <v>1684</v>
      </c>
      <c r="AN12" s="87"/>
      <c r="AO12" s="94"/>
      <c r="AP12" s="86" t="s">
        <v>1685</v>
      </c>
      <c r="AQ12" s="87"/>
      <c r="AR12" s="94"/>
      <c r="AS12" s="86" t="s">
        <v>1686</v>
      </c>
      <c r="AT12" s="87"/>
      <c r="AU12" s="94"/>
      <c r="AV12" s="86" t="s">
        <v>1687</v>
      </c>
      <c r="AW12" s="87"/>
      <c r="AX12" s="94"/>
      <c r="AY12" s="86" t="s">
        <v>1688</v>
      </c>
      <c r="AZ12" s="87"/>
      <c r="BA12" s="94"/>
      <c r="BB12" s="86" t="s">
        <v>1689</v>
      </c>
      <c r="BC12" s="87"/>
      <c r="BD12" s="94"/>
      <c r="BE12" s="86" t="s">
        <v>1690</v>
      </c>
      <c r="BF12" s="87"/>
      <c r="BG12" s="94"/>
      <c r="BH12" s="86" t="s">
        <v>1691</v>
      </c>
      <c r="BI12" s="87"/>
      <c r="BJ12" s="94"/>
      <c r="BK12" s="86" t="s">
        <v>1692</v>
      </c>
      <c r="BL12" s="87"/>
      <c r="BM12" s="94"/>
      <c r="BN12" s="86" t="s">
        <v>1531</v>
      </c>
      <c r="BO12" s="87"/>
      <c r="BP12" s="94"/>
      <c r="BQ12" s="86" t="s">
        <v>1693</v>
      </c>
      <c r="BR12" s="87"/>
      <c r="BS12" s="94"/>
      <c r="BT12" s="86" t="s">
        <v>1694</v>
      </c>
      <c r="BU12" s="87"/>
      <c r="BV12" s="94"/>
      <c r="BW12" s="86" t="s">
        <v>1695</v>
      </c>
      <c r="BX12" s="87"/>
      <c r="BY12" s="94"/>
      <c r="BZ12" s="86" t="s">
        <v>1696</v>
      </c>
      <c r="CA12" s="87"/>
      <c r="CB12" s="94"/>
      <c r="CC12" s="86" t="s">
        <v>1697</v>
      </c>
      <c r="CD12" s="87"/>
      <c r="CE12" s="94"/>
      <c r="CF12" s="86" t="s">
        <v>1698</v>
      </c>
      <c r="CG12" s="87"/>
      <c r="CH12" s="94"/>
      <c r="CI12" s="86" t="s">
        <v>1699</v>
      </c>
      <c r="CJ12" s="87"/>
      <c r="CK12" s="94"/>
      <c r="CL12" s="86" t="s">
        <v>1700</v>
      </c>
      <c r="CM12" s="87"/>
      <c r="CN12" s="94"/>
      <c r="CO12" s="86" t="s">
        <v>1701</v>
      </c>
      <c r="CP12" s="87"/>
      <c r="CQ12" s="94"/>
      <c r="CR12" s="86" t="s">
        <v>1702</v>
      </c>
      <c r="CS12" s="87"/>
      <c r="CT12" s="94"/>
      <c r="CU12" s="86" t="s">
        <v>1703</v>
      </c>
      <c r="CV12" s="87"/>
      <c r="CW12" s="94"/>
      <c r="CX12" s="117" t="s">
        <v>1704</v>
      </c>
      <c r="CY12" s="118"/>
      <c r="CZ12" s="119"/>
      <c r="DA12" s="86" t="s">
        <v>1705</v>
      </c>
      <c r="DB12" s="87"/>
      <c r="DC12" s="94"/>
      <c r="DD12" s="86" t="s">
        <v>1706</v>
      </c>
      <c r="DE12" s="87"/>
      <c r="DF12" s="94"/>
      <c r="DG12" s="86" t="s">
        <v>1707</v>
      </c>
      <c r="DH12" s="87"/>
      <c r="DI12" s="94"/>
      <c r="DJ12" s="86" t="s">
        <v>1708</v>
      </c>
      <c r="DK12" s="87"/>
      <c r="DL12" s="94"/>
      <c r="DM12" s="86" t="s">
        <v>1709</v>
      </c>
      <c r="DN12" s="87"/>
      <c r="DO12" s="94"/>
      <c r="DP12" s="86" t="s">
        <v>1710</v>
      </c>
      <c r="DQ12" s="87"/>
      <c r="DR12" s="94"/>
      <c r="DS12" s="86" t="s">
        <v>1711</v>
      </c>
      <c r="DT12" s="87"/>
      <c r="DU12" s="94"/>
      <c r="DV12" s="86" t="s">
        <v>1585</v>
      </c>
      <c r="DW12" s="87"/>
      <c r="DX12" s="94"/>
      <c r="DY12" s="86" t="s">
        <v>1712</v>
      </c>
      <c r="DZ12" s="87"/>
      <c r="EA12" s="94"/>
      <c r="EB12" s="86" t="s">
        <v>1713</v>
      </c>
      <c r="EC12" s="87"/>
      <c r="ED12" s="94"/>
      <c r="EE12" s="86" t="s">
        <v>1714</v>
      </c>
      <c r="EF12" s="87"/>
      <c r="EG12" s="94"/>
      <c r="EH12" s="86" t="s">
        <v>1715</v>
      </c>
      <c r="EI12" s="87"/>
      <c r="EJ12" s="94"/>
      <c r="EK12" s="86" t="s">
        <v>1716</v>
      </c>
      <c r="EL12" s="87"/>
      <c r="EM12" s="94"/>
      <c r="EN12" s="86" t="s">
        <v>1717</v>
      </c>
      <c r="EO12" s="87"/>
      <c r="EP12" s="94"/>
      <c r="EQ12" s="86" t="s">
        <v>1718</v>
      </c>
      <c r="ER12" s="87"/>
      <c r="ES12" s="94"/>
      <c r="ET12" s="86" t="s">
        <v>1719</v>
      </c>
      <c r="EU12" s="87"/>
      <c r="EV12" s="94"/>
      <c r="EW12" s="86" t="s">
        <v>1720</v>
      </c>
      <c r="EX12" s="87"/>
      <c r="EY12" s="94"/>
      <c r="EZ12" s="86" t="s">
        <v>1721</v>
      </c>
      <c r="FA12" s="87"/>
      <c r="FB12" s="94"/>
      <c r="FC12" s="86" t="s">
        <v>1722</v>
      </c>
      <c r="FD12" s="87"/>
      <c r="FE12" s="94"/>
      <c r="FF12" s="86" t="s">
        <v>1723</v>
      </c>
      <c r="FG12" s="87"/>
      <c r="FH12" s="94"/>
      <c r="FI12" s="86" t="s">
        <v>1724</v>
      </c>
      <c r="FJ12" s="87"/>
      <c r="FK12" s="94"/>
      <c r="FL12" s="86" t="s">
        <v>1614</v>
      </c>
      <c r="FM12" s="87"/>
      <c r="FN12" s="94"/>
      <c r="FO12" s="133" t="s">
        <v>1618</v>
      </c>
      <c r="FP12" s="134"/>
      <c r="FQ12" s="135"/>
      <c r="FR12" s="117" t="s">
        <v>1725</v>
      </c>
      <c r="FS12" s="118"/>
      <c r="FT12" s="119"/>
      <c r="FU12" s="86" t="s">
        <v>1726</v>
      </c>
      <c r="FV12" s="87"/>
      <c r="FW12" s="94"/>
      <c r="FX12" s="86" t="s">
        <v>1727</v>
      </c>
      <c r="FY12" s="87"/>
      <c r="FZ12" s="94"/>
      <c r="GA12" s="86" t="s">
        <v>1728</v>
      </c>
      <c r="GB12" s="87"/>
      <c r="GC12" s="94"/>
      <c r="GD12" s="86" t="s">
        <v>1729</v>
      </c>
      <c r="GE12" s="87"/>
      <c r="GF12" s="94"/>
      <c r="GG12" s="86" t="s">
        <v>1730</v>
      </c>
      <c r="GH12" s="87"/>
      <c r="GI12" s="94"/>
      <c r="GJ12" s="117" t="s">
        <v>1731</v>
      </c>
      <c r="GK12" s="118"/>
      <c r="GL12" s="119"/>
      <c r="GM12" s="86" t="s">
        <v>1732</v>
      </c>
      <c r="GN12" s="87"/>
      <c r="GO12" s="94"/>
      <c r="GP12" s="86" t="s">
        <v>1733</v>
      </c>
      <c r="GQ12" s="87"/>
      <c r="GR12" s="94"/>
      <c r="GS12" s="86" t="s">
        <v>1734</v>
      </c>
      <c r="GT12" s="87"/>
      <c r="GU12" s="94"/>
      <c r="GV12" s="86" t="s">
        <v>1735</v>
      </c>
      <c r="GW12" s="87"/>
      <c r="GX12" s="94"/>
      <c r="GY12" s="86" t="s">
        <v>1736</v>
      </c>
      <c r="GZ12" s="87"/>
      <c r="HA12" s="94"/>
      <c r="HB12" s="86" t="s">
        <v>1737</v>
      </c>
      <c r="HC12" s="87"/>
      <c r="HD12" s="94"/>
      <c r="HE12" s="86" t="s">
        <v>1738</v>
      </c>
      <c r="HF12" s="87"/>
      <c r="HG12" s="94"/>
      <c r="HH12" s="86" t="s">
        <v>1739</v>
      </c>
      <c r="HI12" s="87"/>
      <c r="HJ12" s="94"/>
      <c r="HK12" s="86" t="s">
        <v>1740</v>
      </c>
      <c r="HL12" s="87"/>
      <c r="HM12" s="94"/>
      <c r="HN12" s="86" t="s">
        <v>1741</v>
      </c>
      <c r="HO12" s="87"/>
      <c r="HP12" s="94"/>
      <c r="HQ12" s="86" t="s">
        <v>1742</v>
      </c>
      <c r="HR12" s="87"/>
      <c r="HS12" s="94"/>
      <c r="HT12" s="86" t="s">
        <v>1743</v>
      </c>
      <c r="HU12" s="87"/>
      <c r="HV12" s="94"/>
      <c r="HW12" s="86" t="s">
        <v>1744</v>
      </c>
      <c r="HX12" s="87"/>
      <c r="HY12" s="94"/>
      <c r="HZ12" s="86" t="s">
        <v>1745</v>
      </c>
      <c r="IA12" s="87"/>
      <c r="IB12" s="94"/>
      <c r="IC12" s="86" t="s">
        <v>1746</v>
      </c>
      <c r="ID12" s="87"/>
      <c r="IE12" s="94"/>
      <c r="IF12" s="86" t="s">
        <v>1747</v>
      </c>
      <c r="IG12" s="87"/>
      <c r="IH12" s="94"/>
      <c r="II12" s="86" t="s">
        <v>1671</v>
      </c>
      <c r="IJ12" s="87"/>
      <c r="IK12" s="94"/>
      <c r="IL12" s="86" t="s">
        <v>1781</v>
      </c>
      <c r="IM12" s="87"/>
      <c r="IN12" s="94"/>
      <c r="IO12" s="86" t="s">
        <v>1782</v>
      </c>
      <c r="IP12" s="87"/>
      <c r="IQ12" s="94"/>
      <c r="IR12" s="86" t="s">
        <v>1783</v>
      </c>
      <c r="IS12" s="87"/>
      <c r="IT12" s="94"/>
      <c r="IU12" s="86" t="s">
        <v>1784</v>
      </c>
      <c r="IV12" s="87"/>
      <c r="IW12" s="94"/>
      <c r="IX12" s="86" t="s">
        <v>1785</v>
      </c>
      <c r="IY12" s="87"/>
      <c r="IZ12" s="94"/>
      <c r="JA12" s="86" t="s">
        <v>1786</v>
      </c>
      <c r="JB12" s="87"/>
      <c r="JC12" s="94"/>
      <c r="JD12" s="86" t="s">
        <v>1787</v>
      </c>
      <c r="JE12" s="87"/>
      <c r="JF12" s="94"/>
      <c r="JG12" s="86" t="s">
        <v>1788</v>
      </c>
      <c r="JH12" s="87"/>
      <c r="JI12" s="94"/>
      <c r="JJ12" s="117" t="s">
        <v>1789</v>
      </c>
      <c r="JK12" s="118"/>
      <c r="JL12" s="119"/>
      <c r="JM12" s="86" t="s">
        <v>1790</v>
      </c>
      <c r="JN12" s="87"/>
      <c r="JO12" s="94"/>
      <c r="JP12" s="117" t="s">
        <v>1791</v>
      </c>
      <c r="JQ12" s="118"/>
      <c r="JR12" s="119"/>
      <c r="JS12" s="86" t="s">
        <v>1792</v>
      </c>
      <c r="JT12" s="87"/>
      <c r="JU12" s="94"/>
      <c r="JV12" s="86" t="s">
        <v>1793</v>
      </c>
      <c r="JW12" s="87"/>
      <c r="JX12" s="94"/>
      <c r="JY12" s="86" t="s">
        <v>1952</v>
      </c>
      <c r="JZ12" s="87"/>
      <c r="KA12" s="94"/>
      <c r="KB12" s="86" t="s">
        <v>1953</v>
      </c>
      <c r="KC12" s="87"/>
      <c r="KD12" s="94"/>
      <c r="KE12" s="117" t="s">
        <v>1954</v>
      </c>
      <c r="KF12" s="118"/>
      <c r="KG12" s="119"/>
      <c r="KH12" s="86" t="s">
        <v>1955</v>
      </c>
      <c r="KI12" s="87"/>
      <c r="KJ12" s="94"/>
      <c r="KK12" s="86" t="s">
        <v>1956</v>
      </c>
      <c r="KL12" s="87"/>
      <c r="KM12" s="94"/>
      <c r="KN12" s="86" t="s">
        <v>1957</v>
      </c>
      <c r="KO12" s="87"/>
      <c r="KP12" s="94"/>
      <c r="KQ12" s="86" t="s">
        <v>1958</v>
      </c>
      <c r="KR12" s="87"/>
      <c r="KS12" s="94"/>
      <c r="KT12" s="86" t="s">
        <v>1959</v>
      </c>
      <c r="KU12" s="87"/>
      <c r="KV12" s="94"/>
      <c r="KW12" s="86" t="s">
        <v>1960</v>
      </c>
      <c r="KX12" s="87"/>
      <c r="KY12" s="94"/>
      <c r="KZ12" s="86" t="s">
        <v>1961</v>
      </c>
      <c r="LA12" s="87"/>
      <c r="LB12" s="94"/>
      <c r="LC12" s="86" t="s">
        <v>1821</v>
      </c>
      <c r="LD12" s="87"/>
      <c r="LE12" s="94"/>
      <c r="LF12" s="86" t="s">
        <v>1962</v>
      </c>
      <c r="LG12" s="87"/>
      <c r="LH12" s="94"/>
      <c r="LI12" s="86" t="s">
        <v>1963</v>
      </c>
      <c r="LJ12" s="87"/>
      <c r="LK12" s="94"/>
      <c r="LL12" s="86" t="s">
        <v>1964</v>
      </c>
      <c r="LM12" s="87"/>
      <c r="LN12" s="94"/>
      <c r="LO12" s="117" t="s">
        <v>1965</v>
      </c>
      <c r="LP12" s="118"/>
      <c r="LQ12" s="119"/>
      <c r="LR12" s="86" t="s">
        <v>1966</v>
      </c>
      <c r="LS12" s="87"/>
      <c r="LT12" s="94"/>
      <c r="LU12" s="129" t="s">
        <v>1839</v>
      </c>
      <c r="LV12" s="130"/>
      <c r="LW12" s="132"/>
      <c r="LX12" s="86" t="s">
        <v>1967</v>
      </c>
      <c r="LY12" s="87"/>
      <c r="LZ12" s="94"/>
      <c r="MA12" s="86" t="s">
        <v>1968</v>
      </c>
      <c r="MB12" s="87"/>
      <c r="MC12" s="94"/>
      <c r="MD12" s="86" t="s">
        <v>1969</v>
      </c>
      <c r="ME12" s="87"/>
      <c r="MF12" s="94"/>
      <c r="MG12" s="117" t="s">
        <v>1970</v>
      </c>
      <c r="MH12" s="118"/>
      <c r="MI12" s="119"/>
      <c r="MJ12" s="86" t="s">
        <v>1846</v>
      </c>
      <c r="MK12" s="87"/>
      <c r="ML12" s="94"/>
      <c r="MM12" s="86" t="s">
        <v>1971</v>
      </c>
      <c r="MN12" s="87"/>
      <c r="MO12" s="94"/>
      <c r="MP12" s="86" t="s">
        <v>1972</v>
      </c>
      <c r="MQ12" s="87"/>
      <c r="MR12" s="94"/>
      <c r="MS12" s="86" t="s">
        <v>1973</v>
      </c>
      <c r="MT12" s="87"/>
      <c r="MU12" s="94"/>
      <c r="MV12" s="86" t="s">
        <v>1974</v>
      </c>
      <c r="MW12" s="87"/>
      <c r="MX12" s="94"/>
      <c r="MY12" s="86" t="s">
        <v>1975</v>
      </c>
      <c r="MZ12" s="87"/>
      <c r="NA12" s="94"/>
      <c r="NB12" s="86" t="s">
        <v>1976</v>
      </c>
      <c r="NC12" s="87"/>
      <c r="ND12" s="94"/>
      <c r="NE12" s="129" t="s">
        <v>1868</v>
      </c>
      <c r="NF12" s="130"/>
      <c r="NG12" s="131"/>
      <c r="NH12" s="123" t="s">
        <v>1977</v>
      </c>
      <c r="NI12" s="124"/>
      <c r="NJ12" s="125"/>
      <c r="NK12" s="86" t="s">
        <v>1978</v>
      </c>
      <c r="NL12" s="87"/>
      <c r="NM12" s="94"/>
      <c r="NN12" s="86" t="s">
        <v>1875</v>
      </c>
      <c r="NO12" s="87"/>
      <c r="NP12" s="94"/>
      <c r="NQ12" s="86" t="s">
        <v>1979</v>
      </c>
      <c r="NR12" s="87"/>
      <c r="NS12" s="94"/>
      <c r="NT12" s="86" t="s">
        <v>1980</v>
      </c>
      <c r="NU12" s="87"/>
      <c r="NV12" s="94"/>
      <c r="NW12" s="86" t="s">
        <v>1981</v>
      </c>
      <c r="NX12" s="87"/>
      <c r="NY12" s="94"/>
      <c r="NZ12" s="86" t="s">
        <v>1982</v>
      </c>
      <c r="OA12" s="87"/>
      <c r="OB12" s="94"/>
      <c r="OC12" s="86" t="s">
        <v>1983</v>
      </c>
      <c r="OD12" s="87"/>
      <c r="OE12" s="94"/>
      <c r="OF12" s="86" t="s">
        <v>1984</v>
      </c>
      <c r="OG12" s="87"/>
      <c r="OH12" s="94"/>
      <c r="OI12" s="86" t="s">
        <v>1985</v>
      </c>
      <c r="OJ12" s="87"/>
      <c r="OK12" s="94"/>
      <c r="OL12" s="86" t="s">
        <v>1986</v>
      </c>
      <c r="OM12" s="87"/>
      <c r="ON12" s="94"/>
      <c r="OO12" s="86" t="s">
        <v>1987</v>
      </c>
      <c r="OP12" s="87"/>
      <c r="OQ12" s="94"/>
      <c r="OR12" s="86" t="s">
        <v>1988</v>
      </c>
      <c r="OS12" s="87"/>
      <c r="OT12" s="94"/>
      <c r="OU12" s="86" t="s">
        <v>1989</v>
      </c>
      <c r="OV12" s="87"/>
      <c r="OW12" s="94"/>
      <c r="OX12" s="117" t="s">
        <v>1901</v>
      </c>
      <c r="OY12" s="118"/>
      <c r="OZ12" s="119"/>
      <c r="PA12" s="86" t="s">
        <v>1990</v>
      </c>
      <c r="PB12" s="87"/>
      <c r="PC12" s="94"/>
      <c r="PD12" s="86" t="s">
        <v>1991</v>
      </c>
      <c r="PE12" s="87"/>
      <c r="PF12" s="94"/>
      <c r="PG12" s="86" t="s">
        <v>1992</v>
      </c>
      <c r="PH12" s="87"/>
      <c r="PI12" s="94"/>
      <c r="PJ12" s="117" t="s">
        <v>1993</v>
      </c>
      <c r="PK12" s="118"/>
      <c r="PL12" s="119"/>
      <c r="PM12" s="86" t="s">
        <v>1994</v>
      </c>
      <c r="PN12" s="87"/>
      <c r="PO12" s="94"/>
      <c r="PP12" s="86" t="s">
        <v>1995</v>
      </c>
      <c r="PQ12" s="87"/>
      <c r="PR12" s="94"/>
      <c r="PS12" s="117" t="s">
        <v>1996</v>
      </c>
      <c r="PT12" s="118"/>
      <c r="PU12" s="119"/>
      <c r="PV12" s="117" t="s">
        <v>1997</v>
      </c>
      <c r="PW12" s="118"/>
      <c r="PX12" s="119"/>
      <c r="PY12" s="86" t="s">
        <v>1998</v>
      </c>
      <c r="PZ12" s="87"/>
      <c r="QA12" s="94"/>
      <c r="QB12" s="86" t="s">
        <v>1999</v>
      </c>
      <c r="QC12" s="87"/>
      <c r="QD12" s="94"/>
      <c r="QE12" s="86" t="s">
        <v>2000</v>
      </c>
      <c r="QF12" s="87"/>
      <c r="QG12" s="94"/>
      <c r="QH12" s="86" t="s">
        <v>2001</v>
      </c>
      <c r="QI12" s="87"/>
      <c r="QJ12" s="94"/>
      <c r="QK12" s="86" t="s">
        <v>2002</v>
      </c>
      <c r="QL12" s="87"/>
      <c r="QM12" s="94"/>
      <c r="QN12" s="86" t="s">
        <v>2003</v>
      </c>
      <c r="QO12" s="87"/>
      <c r="QP12" s="94"/>
      <c r="QQ12" s="86" t="s">
        <v>2004</v>
      </c>
      <c r="QR12" s="87"/>
      <c r="QS12" s="94"/>
      <c r="QT12" s="86" t="s">
        <v>2005</v>
      </c>
      <c r="QU12" s="87"/>
      <c r="QV12" s="94"/>
      <c r="QW12" s="86" t="s">
        <v>2006</v>
      </c>
      <c r="QX12" s="87"/>
      <c r="QY12" s="94"/>
      <c r="QZ12" s="86" t="s">
        <v>2012</v>
      </c>
      <c r="RA12" s="87"/>
      <c r="RB12" s="94"/>
      <c r="RC12" s="86" t="s">
        <v>2013</v>
      </c>
      <c r="RD12" s="87"/>
      <c r="RE12" s="94"/>
      <c r="RF12" s="86" t="s">
        <v>2014</v>
      </c>
      <c r="RG12" s="87"/>
      <c r="RH12" s="94"/>
      <c r="RI12" s="117" t="s">
        <v>2018</v>
      </c>
      <c r="RJ12" s="118"/>
      <c r="RK12" s="119"/>
      <c r="RL12" s="86" t="s">
        <v>2022</v>
      </c>
      <c r="RM12" s="87"/>
      <c r="RN12" s="94"/>
      <c r="RO12" s="86" t="s">
        <v>2026</v>
      </c>
      <c r="RP12" s="87"/>
      <c r="RQ12" s="94"/>
      <c r="RR12" s="86" t="s">
        <v>2030</v>
      </c>
      <c r="RS12" s="87"/>
      <c r="RT12" s="94"/>
      <c r="RU12" s="117" t="s">
        <v>2031</v>
      </c>
      <c r="RV12" s="118"/>
      <c r="RW12" s="119"/>
      <c r="RX12" s="86" t="s">
        <v>2035</v>
      </c>
      <c r="RY12" s="87"/>
      <c r="RZ12" s="94"/>
      <c r="SA12" s="86" t="s">
        <v>2039</v>
      </c>
      <c r="SB12" s="87"/>
      <c r="SC12" s="94"/>
      <c r="SD12" s="86" t="s">
        <v>2043</v>
      </c>
      <c r="SE12" s="87"/>
      <c r="SF12" s="94"/>
      <c r="SG12" s="86" t="s">
        <v>2047</v>
      </c>
      <c r="SH12" s="87"/>
      <c r="SI12" s="94"/>
      <c r="SJ12" s="86" t="s">
        <v>2051</v>
      </c>
      <c r="SK12" s="87"/>
      <c r="SL12" s="94"/>
      <c r="SM12" s="117" t="s">
        <v>2052</v>
      </c>
      <c r="SN12" s="118"/>
      <c r="SO12" s="119"/>
      <c r="SP12" s="86" t="s">
        <v>2056</v>
      </c>
      <c r="SQ12" s="87"/>
      <c r="SR12" s="94"/>
      <c r="SS12" s="86" t="s">
        <v>2060</v>
      </c>
      <c r="ST12" s="87"/>
      <c r="SU12" s="94"/>
      <c r="SV12" s="86" t="s">
        <v>2064</v>
      </c>
      <c r="SW12" s="87"/>
      <c r="SX12" s="94"/>
      <c r="SY12" s="86" t="s">
        <v>2068</v>
      </c>
      <c r="SZ12" s="87"/>
      <c r="TA12" s="94"/>
      <c r="TB12" s="86" t="s">
        <v>2072</v>
      </c>
      <c r="TC12" s="87"/>
      <c r="TD12" s="94"/>
      <c r="TE12" s="86" t="s">
        <v>2076</v>
      </c>
      <c r="TF12" s="87"/>
      <c r="TG12" s="94"/>
      <c r="TH12" s="86" t="s">
        <v>2080</v>
      </c>
      <c r="TI12" s="87"/>
      <c r="TJ12" s="94"/>
      <c r="TK12" s="86" t="s">
        <v>2084</v>
      </c>
      <c r="TL12" s="87"/>
      <c r="TM12" s="94"/>
      <c r="TN12" s="86" t="s">
        <v>2085</v>
      </c>
      <c r="TO12" s="87"/>
      <c r="TP12" s="94"/>
      <c r="TQ12" s="86" t="s">
        <v>2089</v>
      </c>
      <c r="TR12" s="87"/>
      <c r="TS12" s="94"/>
      <c r="TT12" s="86" t="s">
        <v>2093</v>
      </c>
      <c r="TU12" s="87"/>
      <c r="TV12" s="94"/>
      <c r="TW12" s="86" t="s">
        <v>2097</v>
      </c>
      <c r="TX12" s="87"/>
      <c r="TY12" s="94"/>
      <c r="TZ12" s="86" t="s">
        <v>2101</v>
      </c>
      <c r="UA12" s="87"/>
      <c r="UB12" s="94"/>
      <c r="UC12" s="117" t="s">
        <v>2105</v>
      </c>
      <c r="UD12" s="118"/>
      <c r="UE12" s="119"/>
      <c r="UF12" s="86" t="s">
        <v>2108</v>
      </c>
      <c r="UG12" s="87"/>
      <c r="UH12" s="94"/>
      <c r="UI12" s="133" t="s">
        <v>2115</v>
      </c>
      <c r="UJ12" s="134"/>
      <c r="UK12" s="135"/>
      <c r="UL12" s="86" t="s">
        <v>2116</v>
      </c>
      <c r="UM12" s="87"/>
      <c r="UN12" s="94"/>
      <c r="UO12" s="86" t="s">
        <v>2120</v>
      </c>
      <c r="UP12" s="87"/>
      <c r="UQ12" s="94"/>
      <c r="UR12" s="86" t="s">
        <v>2124</v>
      </c>
      <c r="US12" s="87"/>
      <c r="UT12" s="94"/>
      <c r="UU12" s="86" t="s">
        <v>2128</v>
      </c>
      <c r="UV12" s="87"/>
      <c r="UW12" s="146"/>
      <c r="UX12" s="145" t="s">
        <v>2132</v>
      </c>
      <c r="UY12" s="87"/>
      <c r="UZ12" s="146"/>
      <c r="VA12" s="145" t="s">
        <v>2136</v>
      </c>
      <c r="VB12" s="87"/>
      <c r="VC12" s="94"/>
      <c r="VD12" s="86" t="s">
        <v>2140</v>
      </c>
      <c r="VE12" s="87"/>
      <c r="VF12" s="94"/>
      <c r="VG12" s="86" t="s">
        <v>2144</v>
      </c>
      <c r="VH12" s="87"/>
      <c r="VI12" s="94"/>
      <c r="VJ12" s="86" t="s">
        <v>2148</v>
      </c>
      <c r="VK12" s="87"/>
      <c r="VL12" s="94"/>
    </row>
    <row r="13" spans="1:584" ht="120.75" thickBot="1" x14ac:dyDescent="0.3">
      <c r="A13" s="78"/>
      <c r="B13" s="7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0" t="s">
        <v>789</v>
      </c>
      <c r="B39" s="7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2" t="s">
        <v>3195</v>
      </c>
      <c r="B40" s="7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72"/>
  <sheetViews>
    <sheetView topLeftCell="A17" workbookViewId="0">
      <selection activeCell="B14" sqref="B14:B49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8" t="s">
        <v>3191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8" t="s">
        <v>0</v>
      </c>
      <c r="B4" s="78" t="s">
        <v>1</v>
      </c>
      <c r="C4" s="144" t="s">
        <v>87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7" t="s">
        <v>2</v>
      </c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 t="s">
        <v>2</v>
      </c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82"/>
      <c r="DG4" s="147" t="s">
        <v>2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95" t="s">
        <v>244</v>
      </c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143" t="s">
        <v>244</v>
      </c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06" t="s">
        <v>244</v>
      </c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7"/>
      <c r="IR4" s="143" t="s">
        <v>244</v>
      </c>
      <c r="IS4" s="143"/>
      <c r="IT4" s="143"/>
      <c r="IU4" s="143"/>
      <c r="IV4" s="143"/>
      <c r="IW4" s="143"/>
      <c r="IX4" s="143"/>
      <c r="IY4" s="143"/>
      <c r="IZ4" s="143"/>
      <c r="JA4" s="143"/>
      <c r="JB4" s="143"/>
      <c r="JC4" s="143"/>
      <c r="JD4" s="143"/>
      <c r="JE4" s="143"/>
      <c r="JF4" s="143"/>
      <c r="JG4" s="143"/>
      <c r="JH4" s="143"/>
      <c r="JI4" s="143"/>
      <c r="JJ4" s="143"/>
      <c r="JK4" s="143"/>
      <c r="JL4" s="143"/>
      <c r="JM4" s="143"/>
      <c r="JN4" s="143"/>
      <c r="JO4" s="143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4"/>
      <c r="KZ4" s="90" t="s">
        <v>291</v>
      </c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10"/>
    </row>
    <row r="5" spans="1:374" ht="15.7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 t="s">
        <v>86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88" t="s">
        <v>3</v>
      </c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99"/>
      <c r="DG5" s="88" t="s">
        <v>896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15" t="s">
        <v>906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6"/>
      <c r="FO5" s="68" t="s">
        <v>387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102" t="s">
        <v>245</v>
      </c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39" t="s">
        <v>426</v>
      </c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48" t="s">
        <v>438</v>
      </c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02" t="s">
        <v>246</v>
      </c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4"/>
      <c r="KZ5" s="99" t="s">
        <v>292</v>
      </c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1"/>
    </row>
    <row r="6" spans="1:37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8"/>
      <c r="B11" s="78"/>
      <c r="C11" s="66" t="s">
        <v>791</v>
      </c>
      <c r="D11" s="67" t="s">
        <v>5</v>
      </c>
      <c r="E11" s="67" t="s">
        <v>6</v>
      </c>
      <c r="F11" s="68" t="s">
        <v>874</v>
      </c>
      <c r="G11" s="68" t="s">
        <v>7</v>
      </c>
      <c r="H11" s="68" t="s">
        <v>8</v>
      </c>
      <c r="I11" s="68" t="s">
        <v>792</v>
      </c>
      <c r="J11" s="68" t="s">
        <v>9</v>
      </c>
      <c r="K11" s="68" t="s">
        <v>10</v>
      </c>
      <c r="L11" s="67" t="s">
        <v>793</v>
      </c>
      <c r="M11" s="67" t="s">
        <v>9</v>
      </c>
      <c r="N11" s="67" t="s">
        <v>10</v>
      </c>
      <c r="O11" s="67" t="s">
        <v>794</v>
      </c>
      <c r="P11" s="67" t="s">
        <v>11</v>
      </c>
      <c r="Q11" s="67" t="s">
        <v>4</v>
      </c>
      <c r="R11" s="67" t="s">
        <v>795</v>
      </c>
      <c r="S11" s="67" t="s">
        <v>6</v>
      </c>
      <c r="T11" s="67" t="s">
        <v>12</v>
      </c>
      <c r="U11" s="67" t="s">
        <v>796</v>
      </c>
      <c r="V11" s="67" t="s">
        <v>6</v>
      </c>
      <c r="W11" s="67" t="s">
        <v>12</v>
      </c>
      <c r="X11" s="69" t="s">
        <v>797</v>
      </c>
      <c r="Y11" s="63" t="s">
        <v>10</v>
      </c>
      <c r="Z11" s="66" t="s">
        <v>13</v>
      </c>
      <c r="AA11" s="67" t="s">
        <v>798</v>
      </c>
      <c r="AB11" s="67" t="s">
        <v>14</v>
      </c>
      <c r="AC11" s="67" t="s">
        <v>15</v>
      </c>
      <c r="AD11" s="67" t="s">
        <v>799</v>
      </c>
      <c r="AE11" s="67" t="s">
        <v>4</v>
      </c>
      <c r="AF11" s="67" t="s">
        <v>5</v>
      </c>
      <c r="AG11" s="67" t="s">
        <v>800</v>
      </c>
      <c r="AH11" s="67" t="s">
        <v>12</v>
      </c>
      <c r="AI11" s="67" t="s">
        <v>7</v>
      </c>
      <c r="AJ11" s="92" t="s">
        <v>875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66" t="s">
        <v>806</v>
      </c>
      <c r="BC11" s="67"/>
      <c r="BD11" s="67"/>
      <c r="BE11" s="69" t="s">
        <v>876</v>
      </c>
      <c r="BF11" s="63"/>
      <c r="BG11" s="66"/>
      <c r="BH11" s="69" t="s">
        <v>807</v>
      </c>
      <c r="BI11" s="63"/>
      <c r="BJ11" s="66"/>
      <c r="BK11" s="67" t="s">
        <v>808</v>
      </c>
      <c r="BL11" s="67"/>
      <c r="BM11" s="67"/>
      <c r="BN11" s="67" t="s">
        <v>809</v>
      </c>
      <c r="BO11" s="67"/>
      <c r="BP11" s="67"/>
      <c r="BQ11" s="67" t="s">
        <v>810</v>
      </c>
      <c r="BR11" s="67"/>
      <c r="BS11" s="67"/>
      <c r="BT11" s="93" t="s">
        <v>811</v>
      </c>
      <c r="BU11" s="93"/>
      <c r="BV11" s="93"/>
      <c r="BW11" s="67" t="s">
        <v>812</v>
      </c>
      <c r="BX11" s="67"/>
      <c r="BY11" s="67"/>
      <c r="BZ11" s="67" t="s">
        <v>813</v>
      </c>
      <c r="CA11" s="67"/>
      <c r="CB11" s="67"/>
      <c r="CC11" s="67" t="s">
        <v>814</v>
      </c>
      <c r="CD11" s="67"/>
      <c r="CE11" s="67"/>
      <c r="CF11" s="67" t="s">
        <v>815</v>
      </c>
      <c r="CG11" s="67"/>
      <c r="CH11" s="67"/>
      <c r="CI11" s="67" t="s">
        <v>877</v>
      </c>
      <c r="CJ11" s="67"/>
      <c r="CK11" s="67"/>
      <c r="CL11" s="85" t="s">
        <v>816</v>
      </c>
      <c r="CM11" s="85"/>
      <c r="CN11" s="85"/>
      <c r="CO11" s="85" t="s">
        <v>817</v>
      </c>
      <c r="CP11" s="85"/>
      <c r="CQ11" s="91"/>
      <c r="CR11" s="68" t="s">
        <v>818</v>
      </c>
      <c r="CS11" s="68"/>
      <c r="CT11" s="68"/>
      <c r="CU11" s="68" t="s">
        <v>819</v>
      </c>
      <c r="CV11" s="68"/>
      <c r="CW11" s="68"/>
      <c r="CX11" s="88" t="s">
        <v>820</v>
      </c>
      <c r="CY11" s="88"/>
      <c r="CZ11" s="88"/>
      <c r="DA11" s="68" t="s">
        <v>821</v>
      </c>
      <c r="DB11" s="68"/>
      <c r="DC11" s="68"/>
      <c r="DD11" s="68" t="s">
        <v>822</v>
      </c>
      <c r="DE11" s="68"/>
      <c r="DF11" s="92"/>
      <c r="DG11" s="68" t="s">
        <v>878</v>
      </c>
      <c r="DH11" s="68"/>
      <c r="DI11" s="68"/>
      <c r="DJ11" s="68" t="s">
        <v>897</v>
      </c>
      <c r="DK11" s="68"/>
      <c r="DL11" s="68"/>
      <c r="DM11" s="68" t="s">
        <v>898</v>
      </c>
      <c r="DN11" s="68"/>
      <c r="DO11" s="68"/>
      <c r="DP11" s="68" t="s">
        <v>899</v>
      </c>
      <c r="DQ11" s="68"/>
      <c r="DR11" s="68"/>
      <c r="DS11" s="68" t="s">
        <v>900</v>
      </c>
      <c r="DT11" s="68"/>
      <c r="DU11" s="68"/>
      <c r="DV11" s="68" t="s">
        <v>901</v>
      </c>
      <c r="DW11" s="68"/>
      <c r="DX11" s="68"/>
      <c r="DY11" s="68" t="s">
        <v>902</v>
      </c>
      <c r="DZ11" s="68"/>
      <c r="EA11" s="68"/>
      <c r="EB11" s="68" t="s">
        <v>903</v>
      </c>
      <c r="EC11" s="68"/>
      <c r="ED11" s="68"/>
      <c r="EE11" s="68" t="s">
        <v>904</v>
      </c>
      <c r="EF11" s="68"/>
      <c r="EG11" s="68"/>
      <c r="EH11" s="68" t="s">
        <v>905</v>
      </c>
      <c r="EI11" s="68"/>
      <c r="EJ11" s="68"/>
      <c r="EK11" s="100" t="s">
        <v>823</v>
      </c>
      <c r="EL11" s="100"/>
      <c r="EM11" s="101"/>
      <c r="EN11" s="99" t="s">
        <v>879</v>
      </c>
      <c r="EO11" s="100"/>
      <c r="EP11" s="101"/>
      <c r="EQ11" s="99" t="s">
        <v>824</v>
      </c>
      <c r="ER11" s="100"/>
      <c r="ES11" s="101"/>
      <c r="ET11" s="88" t="s">
        <v>825</v>
      </c>
      <c r="EU11" s="88"/>
      <c r="EV11" s="88"/>
      <c r="EW11" s="88" t="s">
        <v>826</v>
      </c>
      <c r="EX11" s="88"/>
      <c r="EY11" s="88"/>
      <c r="EZ11" s="88" t="s">
        <v>827</v>
      </c>
      <c r="FA11" s="88"/>
      <c r="FB11" s="88"/>
      <c r="FC11" s="88" t="s">
        <v>828</v>
      </c>
      <c r="FD11" s="88"/>
      <c r="FE11" s="88"/>
      <c r="FF11" s="88" t="s">
        <v>829</v>
      </c>
      <c r="FG11" s="88"/>
      <c r="FH11" s="99"/>
      <c r="FI11" s="88" t="s">
        <v>830</v>
      </c>
      <c r="FJ11" s="88"/>
      <c r="FK11" s="88"/>
      <c r="FL11" s="88" t="s">
        <v>907</v>
      </c>
      <c r="FM11" s="88"/>
      <c r="FN11" s="88"/>
      <c r="FO11" s="88" t="s">
        <v>831</v>
      </c>
      <c r="FP11" s="88"/>
      <c r="FQ11" s="88"/>
      <c r="FR11" s="88" t="s">
        <v>880</v>
      </c>
      <c r="FS11" s="88"/>
      <c r="FT11" s="88"/>
      <c r="FU11" s="88" t="s">
        <v>832</v>
      </c>
      <c r="FV11" s="88"/>
      <c r="FW11" s="88"/>
      <c r="FX11" s="88" t="s">
        <v>833</v>
      </c>
      <c r="FY11" s="88"/>
      <c r="FZ11" s="88"/>
      <c r="GA11" s="88" t="s">
        <v>834</v>
      </c>
      <c r="GB11" s="88"/>
      <c r="GC11" s="88"/>
      <c r="GD11" s="88" t="s">
        <v>835</v>
      </c>
      <c r="GE11" s="88"/>
      <c r="GF11" s="88"/>
      <c r="GG11" s="88" t="s">
        <v>836</v>
      </c>
      <c r="GH11" s="88"/>
      <c r="GI11" s="88"/>
      <c r="GJ11" s="88" t="s">
        <v>837</v>
      </c>
      <c r="GK11" s="88"/>
      <c r="GL11" s="88"/>
      <c r="GM11" s="88" t="s">
        <v>838</v>
      </c>
      <c r="GN11" s="88"/>
      <c r="GO11" s="88"/>
      <c r="GP11" s="88" t="s">
        <v>839</v>
      </c>
      <c r="GQ11" s="88"/>
      <c r="GR11" s="88"/>
      <c r="GS11" s="88" t="s">
        <v>840</v>
      </c>
      <c r="GT11" s="88"/>
      <c r="GU11" s="88"/>
      <c r="GV11" s="88" t="s">
        <v>881</v>
      </c>
      <c r="GW11" s="88"/>
      <c r="GX11" s="88"/>
      <c r="GY11" s="88" t="s">
        <v>841</v>
      </c>
      <c r="GZ11" s="88"/>
      <c r="HA11" s="88"/>
      <c r="HB11" s="88" t="s">
        <v>842</v>
      </c>
      <c r="HC11" s="88"/>
      <c r="HD11" s="88"/>
      <c r="HE11" s="99" t="s">
        <v>843</v>
      </c>
      <c r="HF11" s="100"/>
      <c r="HG11" s="101"/>
      <c r="HH11" s="99" t="s">
        <v>844</v>
      </c>
      <c r="HI11" s="100"/>
      <c r="HJ11" s="101"/>
      <c r="HK11" s="99" t="s">
        <v>845</v>
      </c>
      <c r="HL11" s="100"/>
      <c r="HM11" s="101"/>
      <c r="HN11" s="99" t="s">
        <v>846</v>
      </c>
      <c r="HO11" s="100"/>
      <c r="HP11" s="101"/>
      <c r="HQ11" s="99" t="s">
        <v>847</v>
      </c>
      <c r="HR11" s="100"/>
      <c r="HS11" s="101"/>
      <c r="HT11" s="99" t="s">
        <v>882</v>
      </c>
      <c r="HU11" s="100"/>
      <c r="HV11" s="101"/>
      <c r="HW11" s="99" t="s">
        <v>883</v>
      </c>
      <c r="HX11" s="100"/>
      <c r="HY11" s="101"/>
      <c r="HZ11" s="99" t="s">
        <v>884</v>
      </c>
      <c r="IA11" s="100"/>
      <c r="IB11" s="101"/>
      <c r="IC11" s="99" t="s">
        <v>885</v>
      </c>
      <c r="ID11" s="100"/>
      <c r="IE11" s="101"/>
      <c r="IF11" s="99" t="s">
        <v>886</v>
      </c>
      <c r="IG11" s="100"/>
      <c r="IH11" s="101"/>
      <c r="II11" s="99" t="s">
        <v>887</v>
      </c>
      <c r="IJ11" s="100"/>
      <c r="IK11" s="101"/>
      <c r="IL11" s="99" t="s">
        <v>888</v>
      </c>
      <c r="IM11" s="100"/>
      <c r="IN11" s="101"/>
      <c r="IO11" s="99" t="s">
        <v>889</v>
      </c>
      <c r="IP11" s="100"/>
      <c r="IQ11" s="101"/>
      <c r="IR11" s="101" t="s">
        <v>890</v>
      </c>
      <c r="IS11" s="88"/>
      <c r="IT11" s="88"/>
      <c r="IU11" s="88" t="s">
        <v>891</v>
      </c>
      <c r="IV11" s="88"/>
      <c r="IW11" s="88"/>
      <c r="IX11" s="88" t="s">
        <v>848</v>
      </c>
      <c r="IY11" s="88"/>
      <c r="IZ11" s="88"/>
      <c r="JA11" s="88" t="s">
        <v>849</v>
      </c>
      <c r="JB11" s="88"/>
      <c r="JC11" s="88"/>
      <c r="JD11" s="88" t="s">
        <v>892</v>
      </c>
      <c r="JE11" s="88"/>
      <c r="JF11" s="88"/>
      <c r="JG11" s="88" t="s">
        <v>850</v>
      </c>
      <c r="JH11" s="88"/>
      <c r="JI11" s="88"/>
      <c r="JJ11" s="88" t="s">
        <v>851</v>
      </c>
      <c r="JK11" s="88"/>
      <c r="JL11" s="88"/>
      <c r="JM11" s="88" t="s">
        <v>852</v>
      </c>
      <c r="JN11" s="88"/>
      <c r="JO11" s="88"/>
      <c r="JP11" s="88" t="s">
        <v>853</v>
      </c>
      <c r="JQ11" s="88"/>
      <c r="JR11" s="88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88" t="s">
        <v>857</v>
      </c>
      <c r="LA11" s="88"/>
      <c r="LB11" s="88"/>
      <c r="LC11" s="88" t="s">
        <v>893</v>
      </c>
      <c r="LD11" s="88"/>
      <c r="LE11" s="88"/>
      <c r="LF11" s="88" t="s">
        <v>858</v>
      </c>
      <c r="LG11" s="88"/>
      <c r="LH11" s="88"/>
      <c r="LI11" s="88" t="s">
        <v>859</v>
      </c>
      <c r="LJ11" s="88"/>
      <c r="LK11" s="88"/>
      <c r="LL11" s="88" t="s">
        <v>860</v>
      </c>
      <c r="LM11" s="88"/>
      <c r="LN11" s="88"/>
      <c r="LO11" s="88" t="s">
        <v>861</v>
      </c>
      <c r="LP11" s="88"/>
      <c r="LQ11" s="88"/>
      <c r="LR11" s="88" t="s">
        <v>862</v>
      </c>
      <c r="LS11" s="88"/>
      <c r="LT11" s="88"/>
      <c r="LU11" s="88" t="s">
        <v>863</v>
      </c>
      <c r="LV11" s="88"/>
      <c r="LW11" s="88"/>
      <c r="LX11" s="88" t="s">
        <v>864</v>
      </c>
      <c r="LY11" s="88"/>
      <c r="LZ11" s="88"/>
      <c r="MA11" s="88" t="s">
        <v>865</v>
      </c>
      <c r="MB11" s="88"/>
      <c r="MC11" s="88"/>
      <c r="MD11" s="88" t="s">
        <v>866</v>
      </c>
      <c r="ME11" s="88"/>
      <c r="MF11" s="88"/>
      <c r="MG11" s="88" t="s">
        <v>894</v>
      </c>
      <c r="MH11" s="88"/>
      <c r="MI11" s="88"/>
      <c r="MJ11" s="88" t="s">
        <v>867</v>
      </c>
      <c r="MK11" s="88"/>
      <c r="ML11" s="88"/>
      <c r="MM11" s="88" t="s">
        <v>868</v>
      </c>
      <c r="MN11" s="88"/>
      <c r="MO11" s="88"/>
      <c r="MP11" s="88" t="s">
        <v>869</v>
      </c>
      <c r="MQ11" s="88"/>
      <c r="MR11" s="88"/>
      <c r="MS11" s="88" t="s">
        <v>870</v>
      </c>
      <c r="MT11" s="88"/>
      <c r="MU11" s="88"/>
      <c r="MV11" s="88" t="s">
        <v>871</v>
      </c>
      <c r="MW11" s="88"/>
      <c r="MX11" s="99"/>
      <c r="MY11" s="88" t="s">
        <v>872</v>
      </c>
      <c r="MZ11" s="88"/>
      <c r="NA11" s="99"/>
      <c r="NB11" s="88" t="s">
        <v>873</v>
      </c>
      <c r="NC11" s="88"/>
      <c r="ND11" s="99"/>
      <c r="NE11" s="88" t="s">
        <v>895</v>
      </c>
      <c r="NF11" s="88"/>
      <c r="NG11" s="99"/>
      <c r="NH11" s="99" t="s">
        <v>916</v>
      </c>
      <c r="NI11" s="109"/>
      <c r="NJ11" s="110"/>
    </row>
    <row r="12" spans="1:374" ht="99.75" customHeight="1" thickBot="1" x14ac:dyDescent="0.3">
      <c r="A12" s="78"/>
      <c r="B12" s="78"/>
      <c r="C12" s="86" t="s">
        <v>917</v>
      </c>
      <c r="D12" s="87"/>
      <c r="E12" s="94"/>
      <c r="F12" s="86" t="s">
        <v>919</v>
      </c>
      <c r="G12" s="87"/>
      <c r="H12" s="94"/>
      <c r="I12" s="86" t="s">
        <v>479</v>
      </c>
      <c r="J12" s="87"/>
      <c r="K12" s="94"/>
      <c r="L12" s="86" t="s">
        <v>922</v>
      </c>
      <c r="M12" s="87"/>
      <c r="N12" s="94"/>
      <c r="O12" s="86" t="s">
        <v>926</v>
      </c>
      <c r="P12" s="87"/>
      <c r="Q12" s="94"/>
      <c r="R12" s="86" t="s">
        <v>928</v>
      </c>
      <c r="S12" s="87"/>
      <c r="T12" s="94"/>
      <c r="U12" s="86" t="s">
        <v>932</v>
      </c>
      <c r="V12" s="87"/>
      <c r="W12" s="94"/>
      <c r="X12" s="86" t="s">
        <v>936</v>
      </c>
      <c r="Y12" s="87"/>
      <c r="Z12" s="94"/>
      <c r="AA12" s="86" t="s">
        <v>940</v>
      </c>
      <c r="AB12" s="87"/>
      <c r="AC12" s="94"/>
      <c r="AD12" s="86" t="s">
        <v>944</v>
      </c>
      <c r="AE12" s="87"/>
      <c r="AF12" s="94"/>
      <c r="AG12" s="86" t="s">
        <v>947</v>
      </c>
      <c r="AH12" s="87"/>
      <c r="AI12" s="94"/>
      <c r="AJ12" s="86" t="s">
        <v>951</v>
      </c>
      <c r="AK12" s="87"/>
      <c r="AL12" s="94"/>
      <c r="AM12" s="86" t="s">
        <v>953</v>
      </c>
      <c r="AN12" s="87"/>
      <c r="AO12" s="94"/>
      <c r="AP12" s="86" t="s">
        <v>956</v>
      </c>
      <c r="AQ12" s="87"/>
      <c r="AR12" s="94"/>
      <c r="AS12" s="86" t="s">
        <v>959</v>
      </c>
      <c r="AT12" s="87"/>
      <c r="AU12" s="94"/>
      <c r="AV12" s="86" t="s">
        <v>963</v>
      </c>
      <c r="AW12" s="87"/>
      <c r="AX12" s="94"/>
      <c r="AY12" s="86" t="s">
        <v>966</v>
      </c>
      <c r="AZ12" s="87"/>
      <c r="BA12" s="94"/>
      <c r="BB12" s="117" t="s">
        <v>970</v>
      </c>
      <c r="BC12" s="118"/>
      <c r="BD12" s="119"/>
      <c r="BE12" s="86" t="s">
        <v>971</v>
      </c>
      <c r="BF12" s="87"/>
      <c r="BG12" s="94"/>
      <c r="BH12" s="86" t="s">
        <v>975</v>
      </c>
      <c r="BI12" s="87"/>
      <c r="BJ12" s="94"/>
      <c r="BK12" s="86" t="s">
        <v>978</v>
      </c>
      <c r="BL12" s="87"/>
      <c r="BM12" s="94"/>
      <c r="BN12" s="86" t="s">
        <v>979</v>
      </c>
      <c r="BO12" s="87"/>
      <c r="BP12" s="94"/>
      <c r="BQ12" s="86" t="s">
        <v>983</v>
      </c>
      <c r="BR12" s="87"/>
      <c r="BS12" s="94"/>
      <c r="BT12" s="86" t="s">
        <v>985</v>
      </c>
      <c r="BU12" s="87"/>
      <c r="BV12" s="94"/>
      <c r="BW12" s="86" t="s">
        <v>989</v>
      </c>
      <c r="BX12" s="87"/>
      <c r="BY12" s="94"/>
      <c r="BZ12" s="86" t="s">
        <v>993</v>
      </c>
      <c r="CA12" s="87"/>
      <c r="CB12" s="94"/>
      <c r="CC12" s="86" t="s">
        <v>553</v>
      </c>
      <c r="CD12" s="87"/>
      <c r="CE12" s="94"/>
      <c r="CF12" s="86" t="s">
        <v>995</v>
      </c>
      <c r="CG12" s="87"/>
      <c r="CH12" s="94"/>
      <c r="CI12" s="86" t="s">
        <v>999</v>
      </c>
      <c r="CJ12" s="87"/>
      <c r="CK12" s="94"/>
      <c r="CL12" s="86" t="s">
        <v>1003</v>
      </c>
      <c r="CM12" s="87"/>
      <c r="CN12" s="94"/>
      <c r="CO12" s="86" t="s">
        <v>1005</v>
      </c>
      <c r="CP12" s="87"/>
      <c r="CQ12" s="94"/>
      <c r="CR12" s="86" t="s">
        <v>1008</v>
      </c>
      <c r="CS12" s="87"/>
      <c r="CT12" s="94"/>
      <c r="CU12" s="86" t="s">
        <v>1011</v>
      </c>
      <c r="CV12" s="87"/>
      <c r="CW12" s="94"/>
      <c r="CX12" s="86" t="s">
        <v>1013</v>
      </c>
      <c r="CY12" s="87"/>
      <c r="CZ12" s="94"/>
      <c r="DA12" s="86" t="s">
        <v>1017</v>
      </c>
      <c r="DB12" s="87"/>
      <c r="DC12" s="94"/>
      <c r="DD12" s="86" t="s">
        <v>1018</v>
      </c>
      <c r="DE12" s="87"/>
      <c r="DF12" s="94"/>
      <c r="DG12" s="86" t="s">
        <v>1022</v>
      </c>
      <c r="DH12" s="87"/>
      <c r="DI12" s="94"/>
      <c r="DJ12" s="86" t="s">
        <v>1023</v>
      </c>
      <c r="DK12" s="87"/>
      <c r="DL12" s="94"/>
      <c r="DM12" s="86" t="s">
        <v>1024</v>
      </c>
      <c r="DN12" s="87"/>
      <c r="DO12" s="94"/>
      <c r="DP12" s="86" t="s">
        <v>1028</v>
      </c>
      <c r="DQ12" s="87"/>
      <c r="DR12" s="94"/>
      <c r="DS12" s="86" t="s">
        <v>1032</v>
      </c>
      <c r="DT12" s="87"/>
      <c r="DU12" s="94"/>
      <c r="DV12" s="117" t="s">
        <v>1035</v>
      </c>
      <c r="DW12" s="118"/>
      <c r="DX12" s="119"/>
      <c r="DY12" s="86" t="s">
        <v>1038</v>
      </c>
      <c r="DZ12" s="87"/>
      <c r="EA12" s="94"/>
      <c r="EB12" s="86" t="s">
        <v>1041</v>
      </c>
      <c r="EC12" s="87"/>
      <c r="ED12" s="94"/>
      <c r="EE12" s="86" t="s">
        <v>1042</v>
      </c>
      <c r="EF12" s="87"/>
      <c r="EG12" s="94"/>
      <c r="EH12" s="86" t="s">
        <v>1046</v>
      </c>
      <c r="EI12" s="87"/>
      <c r="EJ12" s="94"/>
      <c r="EK12" s="86" t="s">
        <v>1049</v>
      </c>
      <c r="EL12" s="87"/>
      <c r="EM12" s="94"/>
      <c r="EN12" s="86" t="s">
        <v>1051</v>
      </c>
      <c r="EO12" s="87"/>
      <c r="EP12" s="94"/>
      <c r="EQ12" s="86" t="s">
        <v>1053</v>
      </c>
      <c r="ER12" s="87"/>
      <c r="ES12" s="94"/>
      <c r="ET12" s="86" t="s">
        <v>1056</v>
      </c>
      <c r="EU12" s="87"/>
      <c r="EV12" s="94"/>
      <c r="EW12" s="86" t="s">
        <v>1060</v>
      </c>
      <c r="EX12" s="87"/>
      <c r="EY12" s="94"/>
      <c r="EZ12" s="86" t="s">
        <v>1062</v>
      </c>
      <c r="FA12" s="87"/>
      <c r="FB12" s="94"/>
      <c r="FC12" s="86" t="s">
        <v>1066</v>
      </c>
      <c r="FD12" s="87"/>
      <c r="FE12" s="94"/>
      <c r="FF12" s="86" t="s">
        <v>1069</v>
      </c>
      <c r="FG12" s="87"/>
      <c r="FH12" s="94"/>
      <c r="FI12" s="86" t="s">
        <v>1073</v>
      </c>
      <c r="FJ12" s="87"/>
      <c r="FK12" s="94"/>
      <c r="FL12" s="86" t="s">
        <v>1077</v>
      </c>
      <c r="FM12" s="87"/>
      <c r="FN12" s="94"/>
      <c r="FO12" s="86" t="s">
        <v>1078</v>
      </c>
      <c r="FP12" s="87"/>
      <c r="FQ12" s="94"/>
      <c r="FR12" s="86" t="s">
        <v>1079</v>
      </c>
      <c r="FS12" s="87"/>
      <c r="FT12" s="94"/>
      <c r="FU12" s="86" t="s">
        <v>1081</v>
      </c>
      <c r="FV12" s="87"/>
      <c r="FW12" s="94"/>
      <c r="FX12" s="86" t="s">
        <v>1084</v>
      </c>
      <c r="FY12" s="87"/>
      <c r="FZ12" s="94"/>
      <c r="GA12" s="129" t="s">
        <v>1087</v>
      </c>
      <c r="GB12" s="130"/>
      <c r="GC12" s="132"/>
      <c r="GD12" s="86" t="s">
        <v>1091</v>
      </c>
      <c r="GE12" s="87"/>
      <c r="GF12" s="94"/>
      <c r="GG12" s="86" t="s">
        <v>1095</v>
      </c>
      <c r="GH12" s="87"/>
      <c r="GI12" s="94"/>
      <c r="GJ12" s="86" t="s">
        <v>1096</v>
      </c>
      <c r="GK12" s="87"/>
      <c r="GL12" s="94"/>
      <c r="GM12" s="86" t="s">
        <v>1103</v>
      </c>
      <c r="GN12" s="87"/>
      <c r="GO12" s="94"/>
      <c r="GP12" s="86" t="s">
        <v>1106</v>
      </c>
      <c r="GQ12" s="87"/>
      <c r="GR12" s="94"/>
      <c r="GS12" s="86" t="s">
        <v>1107</v>
      </c>
      <c r="GT12" s="87"/>
      <c r="GU12" s="94"/>
      <c r="GV12" s="86" t="s">
        <v>1111</v>
      </c>
      <c r="GW12" s="87"/>
      <c r="GX12" s="94"/>
      <c r="GY12" s="129" t="s">
        <v>1113</v>
      </c>
      <c r="GZ12" s="130"/>
      <c r="HA12" s="132"/>
      <c r="HB12" s="149" t="s">
        <v>1116</v>
      </c>
      <c r="HC12" s="150"/>
      <c r="HD12" s="151"/>
      <c r="HE12" s="86" t="s">
        <v>1119</v>
      </c>
      <c r="HF12" s="87"/>
      <c r="HG12" s="94"/>
      <c r="HH12" s="86" t="s">
        <v>1120</v>
      </c>
      <c r="HI12" s="87"/>
      <c r="HJ12" s="94"/>
      <c r="HK12" s="86" t="s">
        <v>1124</v>
      </c>
      <c r="HL12" s="87"/>
      <c r="HM12" s="94"/>
      <c r="HN12" s="86" t="s">
        <v>1128</v>
      </c>
      <c r="HO12" s="87"/>
      <c r="HP12" s="94"/>
      <c r="HQ12" s="86" t="s">
        <v>1132</v>
      </c>
      <c r="HR12" s="87"/>
      <c r="HS12" s="94"/>
      <c r="HT12" s="152" t="s">
        <v>1136</v>
      </c>
      <c r="HU12" s="153"/>
      <c r="HV12" s="154"/>
      <c r="HW12" s="129" t="s">
        <v>1138</v>
      </c>
      <c r="HX12" s="130"/>
      <c r="HY12" s="132"/>
      <c r="HZ12" s="129" t="s">
        <v>1142</v>
      </c>
      <c r="IA12" s="130"/>
      <c r="IB12" s="132"/>
      <c r="IC12" s="129" t="s">
        <v>1146</v>
      </c>
      <c r="ID12" s="130"/>
      <c r="IE12" s="132"/>
      <c r="IF12" s="129" t="s">
        <v>1150</v>
      </c>
      <c r="IG12" s="130"/>
      <c r="IH12" s="132"/>
      <c r="II12" s="129" t="s">
        <v>1151</v>
      </c>
      <c r="IJ12" s="130"/>
      <c r="IK12" s="132"/>
      <c r="IL12" s="129" t="s">
        <v>1155</v>
      </c>
      <c r="IM12" s="130"/>
      <c r="IN12" s="132"/>
      <c r="IO12" s="129" t="s">
        <v>1158</v>
      </c>
      <c r="IP12" s="130"/>
      <c r="IQ12" s="132"/>
      <c r="IR12" s="129" t="s">
        <v>1161</v>
      </c>
      <c r="IS12" s="130"/>
      <c r="IT12" s="132"/>
      <c r="IU12" s="129" t="s">
        <v>1162</v>
      </c>
      <c r="IV12" s="130"/>
      <c r="IW12" s="132"/>
      <c r="IX12" s="129" t="s">
        <v>1165</v>
      </c>
      <c r="IY12" s="130"/>
      <c r="IZ12" s="132"/>
      <c r="JA12" s="129" t="s">
        <v>1168</v>
      </c>
      <c r="JB12" s="130"/>
      <c r="JC12" s="132"/>
      <c r="JD12" s="129" t="s">
        <v>1172</v>
      </c>
      <c r="JE12" s="130"/>
      <c r="JF12" s="132"/>
      <c r="JG12" s="129" t="s">
        <v>1175</v>
      </c>
      <c r="JH12" s="130"/>
      <c r="JI12" s="132"/>
      <c r="JJ12" s="152" t="s">
        <v>1177</v>
      </c>
      <c r="JK12" s="153"/>
      <c r="JL12" s="154"/>
      <c r="JM12" s="129" t="s">
        <v>1181</v>
      </c>
      <c r="JN12" s="130"/>
      <c r="JO12" s="132"/>
      <c r="JP12" s="129" t="s">
        <v>1185</v>
      </c>
      <c r="JQ12" s="130"/>
      <c r="JR12" s="132"/>
      <c r="JS12" s="129" t="s">
        <v>1187</v>
      </c>
      <c r="JT12" s="130"/>
      <c r="JU12" s="132"/>
      <c r="JV12" s="129" t="s">
        <v>1188</v>
      </c>
      <c r="JW12" s="130"/>
      <c r="JX12" s="132"/>
      <c r="JY12" s="129" t="s">
        <v>1191</v>
      </c>
      <c r="JZ12" s="130"/>
      <c r="KA12" s="132"/>
      <c r="KB12" s="129" t="s">
        <v>1193</v>
      </c>
      <c r="KC12" s="130"/>
      <c r="KD12" s="132"/>
      <c r="KE12" s="129" t="s">
        <v>1197</v>
      </c>
      <c r="KF12" s="130"/>
      <c r="KG12" s="132"/>
      <c r="KH12" s="129" t="s">
        <v>1201</v>
      </c>
      <c r="KI12" s="130"/>
      <c r="KJ12" s="132"/>
      <c r="KK12" s="129" t="s">
        <v>1205</v>
      </c>
      <c r="KL12" s="130"/>
      <c r="KM12" s="132"/>
      <c r="KN12" s="129" t="s">
        <v>1207</v>
      </c>
      <c r="KO12" s="130"/>
      <c r="KP12" s="132"/>
      <c r="KQ12" s="129" t="s">
        <v>1208</v>
      </c>
      <c r="KR12" s="130"/>
      <c r="KS12" s="132"/>
      <c r="KT12" s="129" t="s">
        <v>1212</v>
      </c>
      <c r="KU12" s="130"/>
      <c r="KV12" s="132"/>
      <c r="KW12" s="129" t="s">
        <v>1216</v>
      </c>
      <c r="KX12" s="130"/>
      <c r="KY12" s="132"/>
      <c r="KZ12" s="129" t="s">
        <v>1222</v>
      </c>
      <c r="LA12" s="130"/>
      <c r="LB12" s="132"/>
      <c r="LC12" s="129" t="s">
        <v>1225</v>
      </c>
      <c r="LD12" s="130"/>
      <c r="LE12" s="132"/>
      <c r="LF12" s="129" t="s">
        <v>1227</v>
      </c>
      <c r="LG12" s="130"/>
      <c r="LH12" s="132"/>
      <c r="LI12" s="152" t="s">
        <v>1231</v>
      </c>
      <c r="LJ12" s="153"/>
      <c r="LK12" s="154"/>
      <c r="LL12" s="129" t="s">
        <v>1235</v>
      </c>
      <c r="LM12" s="130"/>
      <c r="LN12" s="132"/>
      <c r="LO12" s="129" t="s">
        <v>1236</v>
      </c>
      <c r="LP12" s="130"/>
      <c r="LQ12" s="132"/>
      <c r="LR12" s="129" t="s">
        <v>1237</v>
      </c>
      <c r="LS12" s="130"/>
      <c r="LT12" s="132"/>
      <c r="LU12" s="129" t="s">
        <v>1238</v>
      </c>
      <c r="LV12" s="130"/>
      <c r="LW12" s="132"/>
      <c r="LX12" s="129" t="s">
        <v>1241</v>
      </c>
      <c r="LY12" s="130"/>
      <c r="LZ12" s="132"/>
      <c r="MA12" s="129" t="s">
        <v>1243</v>
      </c>
      <c r="MB12" s="130"/>
      <c r="MC12" s="132"/>
      <c r="MD12" s="129" t="s">
        <v>1244</v>
      </c>
      <c r="ME12" s="130"/>
      <c r="MF12" s="132"/>
      <c r="MG12" s="129" t="s">
        <v>1248</v>
      </c>
      <c r="MH12" s="130"/>
      <c r="MI12" s="132"/>
      <c r="MJ12" s="129" t="s">
        <v>1250</v>
      </c>
      <c r="MK12" s="130"/>
      <c r="ML12" s="132"/>
      <c r="MM12" s="129" t="s">
        <v>1251</v>
      </c>
      <c r="MN12" s="130"/>
      <c r="MO12" s="132"/>
      <c r="MP12" s="129" t="s">
        <v>1254</v>
      </c>
      <c r="MQ12" s="130"/>
      <c r="MR12" s="132"/>
      <c r="MS12" s="129" t="s">
        <v>1255</v>
      </c>
      <c r="MT12" s="130"/>
      <c r="MU12" s="132"/>
      <c r="MV12" s="129" t="s">
        <v>1257</v>
      </c>
      <c r="MW12" s="130"/>
      <c r="MX12" s="132"/>
      <c r="MY12" s="129" t="s">
        <v>1261</v>
      </c>
      <c r="MZ12" s="130"/>
      <c r="NA12" s="132"/>
      <c r="NB12" s="129" t="s">
        <v>1265</v>
      </c>
      <c r="NC12" s="130"/>
      <c r="ND12" s="132"/>
      <c r="NE12" s="129" t="s">
        <v>1268</v>
      </c>
      <c r="NF12" s="130"/>
      <c r="NG12" s="132"/>
      <c r="NH12" s="129" t="s">
        <v>1271</v>
      </c>
      <c r="NI12" s="130"/>
      <c r="NJ12" s="132"/>
    </row>
    <row r="13" spans="1:374" ht="96.75" thickBot="1" x14ac:dyDescent="0.3">
      <c r="A13" s="78"/>
      <c r="B13" s="7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">
        <v>1</v>
      </c>
      <c r="M14" s="1"/>
      <c r="N14" s="1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>
        <v>1</v>
      </c>
      <c r="E31" s="3"/>
      <c r="F31" s="4"/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62">
        <v>25</v>
      </c>
      <c r="B38" s="4"/>
      <c r="C38" s="62">
        <v>1</v>
      </c>
      <c r="D38" s="62"/>
      <c r="E38" s="6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2">
        <v>26</v>
      </c>
      <c r="B39" s="4"/>
      <c r="C39" s="62"/>
      <c r="D39" s="62">
        <v>1</v>
      </c>
      <c r="E39" s="62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30"/>
      <c r="MY39" s="4"/>
      <c r="MZ39" s="4"/>
      <c r="NA39" s="4"/>
      <c r="NB39" s="4"/>
      <c r="NC39" s="4"/>
      <c r="ND39" s="4"/>
      <c r="NE39" s="4"/>
      <c r="NF39" s="4"/>
      <c r="NG39" s="30"/>
      <c r="NH39" s="4"/>
      <c r="NI39" s="4"/>
      <c r="NJ39" s="4"/>
    </row>
    <row r="40" spans="1:374" x14ac:dyDescent="0.25">
      <c r="A40" s="62">
        <v>27</v>
      </c>
      <c r="B40" s="4"/>
      <c r="C40" s="62">
        <v>1</v>
      </c>
      <c r="D40" s="62"/>
      <c r="E40" s="62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30"/>
      <c r="MY40" s="4"/>
      <c r="MZ40" s="4"/>
      <c r="NA40" s="4"/>
      <c r="NB40" s="4"/>
      <c r="NC40" s="4"/>
      <c r="ND40" s="4"/>
      <c r="NE40" s="4"/>
      <c r="NF40" s="4"/>
      <c r="NG40" s="30"/>
      <c r="NH40" s="4"/>
      <c r="NI40" s="4"/>
      <c r="NJ40" s="4"/>
    </row>
    <row r="41" spans="1:374" x14ac:dyDescent="0.25">
      <c r="A41" s="62">
        <v>28</v>
      </c>
      <c r="B41" s="4"/>
      <c r="C41" s="62">
        <v>1</v>
      </c>
      <c r="D41" s="62"/>
      <c r="E41" s="62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30"/>
      <c r="MY41" s="4"/>
      <c r="MZ41" s="4"/>
      <c r="NA41" s="4"/>
      <c r="NB41" s="4"/>
      <c r="NC41" s="4"/>
      <c r="ND41" s="4"/>
      <c r="NE41" s="4"/>
      <c r="NF41" s="4"/>
      <c r="NG41" s="30"/>
      <c r="NH41" s="4"/>
      <c r="NI41" s="4"/>
      <c r="NJ41" s="4"/>
    </row>
    <row r="42" spans="1:374" x14ac:dyDescent="0.25">
      <c r="A42" s="62">
        <v>29</v>
      </c>
      <c r="B42" s="4"/>
      <c r="C42" s="62"/>
      <c r="D42" s="62">
        <v>1</v>
      </c>
      <c r="E42" s="62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30"/>
      <c r="MY42" s="4"/>
      <c r="MZ42" s="4"/>
      <c r="NA42" s="4"/>
      <c r="NB42" s="4"/>
      <c r="NC42" s="4"/>
      <c r="ND42" s="4"/>
      <c r="NE42" s="4"/>
      <c r="NF42" s="4"/>
      <c r="NG42" s="30"/>
      <c r="NH42" s="4"/>
      <c r="NI42" s="4"/>
      <c r="NJ42" s="4"/>
    </row>
    <row r="43" spans="1:374" x14ac:dyDescent="0.25">
      <c r="A43" s="62">
        <v>30</v>
      </c>
      <c r="B43" s="4"/>
      <c r="C43" s="62"/>
      <c r="D43" s="62">
        <v>1</v>
      </c>
      <c r="E43" s="62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30"/>
      <c r="MY43" s="4"/>
      <c r="MZ43" s="4"/>
      <c r="NA43" s="4"/>
      <c r="NB43" s="4"/>
      <c r="NC43" s="4"/>
      <c r="ND43" s="4"/>
      <c r="NE43" s="4"/>
      <c r="NF43" s="4"/>
      <c r="NG43" s="30"/>
      <c r="NH43" s="4"/>
      <c r="NI43" s="4"/>
      <c r="NJ43" s="4"/>
    </row>
    <row r="44" spans="1:374" x14ac:dyDescent="0.25">
      <c r="A44" s="62">
        <v>31</v>
      </c>
      <c r="B44" s="4"/>
      <c r="C44" s="62">
        <v>1</v>
      </c>
      <c r="D44" s="62"/>
      <c r="E44" s="62"/>
      <c r="F44" s="4"/>
      <c r="G44" s="4">
        <v>1</v>
      </c>
      <c r="H44" s="4"/>
      <c r="I44" s="4">
        <v>1</v>
      </c>
      <c r="J44" s="4"/>
      <c r="K44" s="4"/>
      <c r="L44" s="4">
        <v>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10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30"/>
      <c r="MY44" s="4"/>
      <c r="MZ44" s="4"/>
      <c r="NA44" s="4"/>
      <c r="NB44" s="4"/>
      <c r="NC44" s="4"/>
      <c r="ND44" s="4"/>
      <c r="NE44" s="4"/>
      <c r="NF44" s="4"/>
      <c r="NG44" s="30"/>
      <c r="NH44" s="4"/>
      <c r="NI44" s="4"/>
      <c r="NJ44" s="4"/>
    </row>
    <row r="45" spans="1:374" x14ac:dyDescent="0.25">
      <c r="A45" s="62">
        <v>32</v>
      </c>
      <c r="B45" s="4"/>
      <c r="C45" s="62">
        <v>1</v>
      </c>
      <c r="D45" s="62"/>
      <c r="E45" s="62"/>
      <c r="F45" s="4">
        <v>1</v>
      </c>
      <c r="G45" s="4"/>
      <c r="H45" s="4"/>
      <c r="I45" s="4">
        <v>1</v>
      </c>
      <c r="J45" s="4"/>
      <c r="K45" s="4"/>
      <c r="L45" s="4">
        <v>1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10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30"/>
      <c r="MY45" s="4"/>
      <c r="MZ45" s="4"/>
      <c r="NA45" s="4"/>
      <c r="NB45" s="4"/>
      <c r="NC45" s="4"/>
      <c r="ND45" s="4"/>
      <c r="NE45" s="4"/>
      <c r="NF45" s="4"/>
      <c r="NG45" s="30"/>
      <c r="NH45" s="4"/>
      <c r="NI45" s="4"/>
      <c r="NJ45" s="4"/>
    </row>
    <row r="46" spans="1:374" x14ac:dyDescent="0.25">
      <c r="A46" s="62">
        <v>33</v>
      </c>
      <c r="B46" s="4"/>
      <c r="C46" s="62">
        <v>1</v>
      </c>
      <c r="D46" s="62"/>
      <c r="E46" s="62"/>
      <c r="F46" s="4">
        <v>1</v>
      </c>
      <c r="G46" s="4"/>
      <c r="H46" s="4"/>
      <c r="I46" s="4">
        <v>1</v>
      </c>
      <c r="J46" s="4"/>
      <c r="K46" s="4"/>
      <c r="L46" s="4">
        <v>1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10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30"/>
      <c r="MY46" s="4"/>
      <c r="MZ46" s="4"/>
      <c r="NA46" s="4"/>
      <c r="NB46" s="4"/>
      <c r="NC46" s="4"/>
      <c r="ND46" s="4"/>
      <c r="NE46" s="4"/>
      <c r="NF46" s="4"/>
      <c r="NG46" s="30"/>
      <c r="NH46" s="4"/>
      <c r="NI46" s="4"/>
      <c r="NJ46" s="4"/>
    </row>
    <row r="47" spans="1:374" x14ac:dyDescent="0.25">
      <c r="A47" s="62">
        <v>34</v>
      </c>
      <c r="B47" s="4"/>
      <c r="C47" s="62"/>
      <c r="D47" s="62">
        <v>1</v>
      </c>
      <c r="E47" s="62"/>
      <c r="F47" s="4"/>
      <c r="G47" s="4">
        <v>1</v>
      </c>
      <c r="H47" s="4"/>
      <c r="I47" s="4"/>
      <c r="J47" s="4">
        <v>1</v>
      </c>
      <c r="K47" s="4"/>
      <c r="L47" s="4"/>
      <c r="M47" s="4">
        <v>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10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30"/>
      <c r="MY47" s="4"/>
      <c r="MZ47" s="4"/>
      <c r="NA47" s="4"/>
      <c r="NB47" s="4"/>
      <c r="NC47" s="4"/>
      <c r="ND47" s="4"/>
      <c r="NE47" s="4"/>
      <c r="NF47" s="4"/>
      <c r="NG47" s="30"/>
      <c r="NH47" s="4"/>
      <c r="NI47" s="4"/>
      <c r="NJ47" s="4"/>
    </row>
    <row r="48" spans="1:374" x14ac:dyDescent="0.25">
      <c r="A48" s="58" t="s">
        <v>789</v>
      </c>
      <c r="B48" s="4"/>
      <c r="C48" s="3">
        <f t="shared" ref="C48:BN48" si="0">SUM(C14:C47)</f>
        <v>22</v>
      </c>
      <c r="D48" s="3">
        <f t="shared" si="0"/>
        <v>12</v>
      </c>
      <c r="E48" s="3">
        <f t="shared" si="0"/>
        <v>0</v>
      </c>
      <c r="F48" s="3">
        <f t="shared" si="0"/>
        <v>19</v>
      </c>
      <c r="G48" s="3">
        <f t="shared" si="0"/>
        <v>14</v>
      </c>
      <c r="H48" s="3">
        <f t="shared" si="0"/>
        <v>0</v>
      </c>
      <c r="I48" s="3">
        <f t="shared" si="0"/>
        <v>20</v>
      </c>
      <c r="J48" s="3">
        <f t="shared" si="0"/>
        <v>14</v>
      </c>
      <c r="K48" s="3">
        <f t="shared" si="0"/>
        <v>0</v>
      </c>
      <c r="L48" s="3">
        <f t="shared" si="0"/>
        <v>20</v>
      </c>
      <c r="M48" s="3">
        <f t="shared" si="0"/>
        <v>14</v>
      </c>
      <c r="N48" s="3">
        <f t="shared" si="0"/>
        <v>0</v>
      </c>
      <c r="O48" s="3">
        <f t="shared" si="0"/>
        <v>0</v>
      </c>
      <c r="P48" s="3">
        <f t="shared" si="0"/>
        <v>0</v>
      </c>
      <c r="Q48" s="3">
        <f t="shared" si="0"/>
        <v>0</v>
      </c>
      <c r="R48" s="3">
        <f t="shared" si="0"/>
        <v>0</v>
      </c>
      <c r="S48" s="3">
        <f t="shared" si="0"/>
        <v>0</v>
      </c>
      <c r="T48" s="3">
        <f t="shared" si="0"/>
        <v>0</v>
      </c>
      <c r="U48" s="3">
        <f t="shared" si="0"/>
        <v>0</v>
      </c>
      <c r="V48" s="3">
        <f t="shared" si="0"/>
        <v>0</v>
      </c>
      <c r="W48" s="3">
        <f t="shared" si="0"/>
        <v>0</v>
      </c>
      <c r="X48" s="3">
        <f t="shared" si="0"/>
        <v>0</v>
      </c>
      <c r="Y48" s="3">
        <f t="shared" si="0"/>
        <v>0</v>
      </c>
      <c r="Z48" s="3">
        <f t="shared" si="0"/>
        <v>0</v>
      </c>
      <c r="AA48" s="3">
        <f t="shared" si="0"/>
        <v>0</v>
      </c>
      <c r="AB48" s="3">
        <f t="shared" si="0"/>
        <v>0</v>
      </c>
      <c r="AC48" s="3">
        <f t="shared" si="0"/>
        <v>0</v>
      </c>
      <c r="AD48" s="3">
        <f t="shared" si="0"/>
        <v>0</v>
      </c>
      <c r="AE48" s="3">
        <f t="shared" si="0"/>
        <v>0</v>
      </c>
      <c r="AF48" s="3">
        <f t="shared" si="0"/>
        <v>0</v>
      </c>
      <c r="AG48" s="3">
        <f t="shared" si="0"/>
        <v>0</v>
      </c>
      <c r="AH48" s="3">
        <f t="shared" si="0"/>
        <v>0</v>
      </c>
      <c r="AI48" s="3">
        <f t="shared" si="0"/>
        <v>0</v>
      </c>
      <c r="AJ48" s="3">
        <f t="shared" si="0"/>
        <v>0</v>
      </c>
      <c r="AK48" s="3">
        <f t="shared" si="0"/>
        <v>0</v>
      </c>
      <c r="AL48" s="3">
        <f t="shared" si="0"/>
        <v>0</v>
      </c>
      <c r="AM48" s="3">
        <f t="shared" si="0"/>
        <v>0</v>
      </c>
      <c r="AN48" s="3">
        <f t="shared" si="0"/>
        <v>0</v>
      </c>
      <c r="AO48" s="3">
        <f t="shared" si="0"/>
        <v>0</v>
      </c>
      <c r="AP48" s="3">
        <f t="shared" si="0"/>
        <v>0</v>
      </c>
      <c r="AQ48" s="3">
        <f t="shared" si="0"/>
        <v>0</v>
      </c>
      <c r="AR48" s="3">
        <f t="shared" si="0"/>
        <v>0</v>
      </c>
      <c r="AS48" s="3">
        <f t="shared" si="0"/>
        <v>0</v>
      </c>
      <c r="AT48" s="3">
        <f t="shared" si="0"/>
        <v>0</v>
      </c>
      <c r="AU48" s="3">
        <f t="shared" si="0"/>
        <v>0</v>
      </c>
      <c r="AV48" s="3">
        <f t="shared" si="0"/>
        <v>0</v>
      </c>
      <c r="AW48" s="3">
        <f t="shared" si="0"/>
        <v>0</v>
      </c>
      <c r="AX48" s="3">
        <f t="shared" si="0"/>
        <v>0</v>
      </c>
      <c r="AY48" s="3">
        <f t="shared" si="0"/>
        <v>0</v>
      </c>
      <c r="AZ48" s="3">
        <f t="shared" si="0"/>
        <v>0</v>
      </c>
      <c r="BA48" s="3">
        <f t="shared" si="0"/>
        <v>0</v>
      </c>
      <c r="BB48" s="3">
        <f t="shared" si="0"/>
        <v>0</v>
      </c>
      <c r="BC48" s="3">
        <f t="shared" si="0"/>
        <v>0</v>
      </c>
      <c r="BD48" s="3">
        <f t="shared" si="0"/>
        <v>0</v>
      </c>
      <c r="BE48" s="3">
        <f t="shared" si="0"/>
        <v>0</v>
      </c>
      <c r="BF48" s="3">
        <f t="shared" si="0"/>
        <v>0</v>
      </c>
      <c r="BG48" s="3">
        <f t="shared" si="0"/>
        <v>0</v>
      </c>
      <c r="BH48" s="3">
        <f t="shared" si="0"/>
        <v>0</v>
      </c>
      <c r="BI48" s="3">
        <f t="shared" si="0"/>
        <v>0</v>
      </c>
      <c r="BJ48" s="3">
        <f t="shared" si="0"/>
        <v>0</v>
      </c>
      <c r="BK48" s="3">
        <f t="shared" si="0"/>
        <v>0</v>
      </c>
      <c r="BL48" s="3">
        <f t="shared" si="0"/>
        <v>0</v>
      </c>
      <c r="BM48" s="3">
        <f t="shared" si="0"/>
        <v>0</v>
      </c>
      <c r="BN48" s="3">
        <f t="shared" si="0"/>
        <v>0</v>
      </c>
      <c r="BO48" s="3">
        <f t="shared" ref="BO48:DZ48" si="1">SUM(BO14:BO47)</f>
        <v>0</v>
      </c>
      <c r="BP48" s="3">
        <f t="shared" si="1"/>
        <v>0</v>
      </c>
      <c r="BQ48" s="3">
        <f t="shared" si="1"/>
        <v>0</v>
      </c>
      <c r="BR48" s="3">
        <f t="shared" si="1"/>
        <v>0</v>
      </c>
      <c r="BS48" s="3">
        <f t="shared" si="1"/>
        <v>0</v>
      </c>
      <c r="BT48" s="3">
        <f t="shared" si="1"/>
        <v>0</v>
      </c>
      <c r="BU48" s="3">
        <f t="shared" si="1"/>
        <v>0</v>
      </c>
      <c r="BV48" s="3">
        <f t="shared" si="1"/>
        <v>0</v>
      </c>
      <c r="BW48" s="3">
        <f t="shared" si="1"/>
        <v>0</v>
      </c>
      <c r="BX48" s="3">
        <f t="shared" si="1"/>
        <v>0</v>
      </c>
      <c r="BY48" s="3">
        <f t="shared" si="1"/>
        <v>0</v>
      </c>
      <c r="BZ48" s="3">
        <f t="shared" si="1"/>
        <v>0</v>
      </c>
      <c r="CA48" s="3">
        <f t="shared" si="1"/>
        <v>0</v>
      </c>
      <c r="CB48" s="3">
        <f t="shared" si="1"/>
        <v>0</v>
      </c>
      <c r="CC48" s="3">
        <f t="shared" si="1"/>
        <v>0</v>
      </c>
      <c r="CD48" s="3">
        <f t="shared" si="1"/>
        <v>0</v>
      </c>
      <c r="CE48" s="3">
        <f t="shared" si="1"/>
        <v>0</v>
      </c>
      <c r="CF48" s="3">
        <f t="shared" si="1"/>
        <v>0</v>
      </c>
      <c r="CG48" s="3">
        <f t="shared" si="1"/>
        <v>0</v>
      </c>
      <c r="CH48" s="3">
        <f t="shared" si="1"/>
        <v>0</v>
      </c>
      <c r="CI48" s="3">
        <f t="shared" si="1"/>
        <v>0</v>
      </c>
      <c r="CJ48" s="3">
        <f t="shared" si="1"/>
        <v>0</v>
      </c>
      <c r="CK48" s="3">
        <f t="shared" si="1"/>
        <v>0</v>
      </c>
      <c r="CL48" s="3">
        <f t="shared" si="1"/>
        <v>0</v>
      </c>
      <c r="CM48" s="3">
        <f t="shared" si="1"/>
        <v>0</v>
      </c>
      <c r="CN48" s="3">
        <f t="shared" si="1"/>
        <v>0</v>
      </c>
      <c r="CO48" s="3">
        <f t="shared" si="1"/>
        <v>0</v>
      </c>
      <c r="CP48" s="3">
        <f t="shared" si="1"/>
        <v>0</v>
      </c>
      <c r="CQ48" s="3">
        <f t="shared" si="1"/>
        <v>0</v>
      </c>
      <c r="CR48" s="3">
        <f t="shared" si="1"/>
        <v>0</v>
      </c>
      <c r="CS48" s="3">
        <f t="shared" si="1"/>
        <v>0</v>
      </c>
      <c r="CT48" s="3">
        <f t="shared" si="1"/>
        <v>0</v>
      </c>
      <c r="CU48" s="3">
        <f t="shared" si="1"/>
        <v>0</v>
      </c>
      <c r="CV48" s="3">
        <f t="shared" si="1"/>
        <v>0</v>
      </c>
      <c r="CW48" s="3">
        <f t="shared" si="1"/>
        <v>0</v>
      </c>
      <c r="CX48" s="3">
        <f t="shared" si="1"/>
        <v>0</v>
      </c>
      <c r="CY48" s="3">
        <f t="shared" si="1"/>
        <v>0</v>
      </c>
      <c r="CZ48" s="3">
        <f t="shared" si="1"/>
        <v>0</v>
      </c>
      <c r="DA48" s="3">
        <f t="shared" si="1"/>
        <v>0</v>
      </c>
      <c r="DB48" s="3">
        <f t="shared" si="1"/>
        <v>0</v>
      </c>
      <c r="DC48" s="3">
        <f t="shared" si="1"/>
        <v>0</v>
      </c>
      <c r="DD48" s="3">
        <f t="shared" si="1"/>
        <v>0</v>
      </c>
      <c r="DE48" s="3">
        <f t="shared" si="1"/>
        <v>0</v>
      </c>
      <c r="DF48" s="3">
        <f t="shared" si="1"/>
        <v>0</v>
      </c>
      <c r="DG48" s="3">
        <f t="shared" si="1"/>
        <v>0</v>
      </c>
      <c r="DH48" s="3">
        <f t="shared" si="1"/>
        <v>0</v>
      </c>
      <c r="DI48" s="3">
        <f t="shared" si="1"/>
        <v>0</v>
      </c>
      <c r="DJ48" s="3">
        <f t="shared" si="1"/>
        <v>0</v>
      </c>
      <c r="DK48" s="3">
        <f t="shared" si="1"/>
        <v>0</v>
      </c>
      <c r="DL48" s="3">
        <f t="shared" si="1"/>
        <v>0</v>
      </c>
      <c r="DM48" s="3">
        <f t="shared" si="1"/>
        <v>0</v>
      </c>
      <c r="DN48" s="3">
        <f t="shared" si="1"/>
        <v>0</v>
      </c>
      <c r="DO48" s="3">
        <f t="shared" si="1"/>
        <v>0</v>
      </c>
      <c r="DP48" s="3">
        <f t="shared" si="1"/>
        <v>0</v>
      </c>
      <c r="DQ48" s="3">
        <f t="shared" si="1"/>
        <v>0</v>
      </c>
      <c r="DR48" s="3">
        <f t="shared" si="1"/>
        <v>0</v>
      </c>
      <c r="DS48" s="3">
        <f t="shared" si="1"/>
        <v>0</v>
      </c>
      <c r="DT48" s="3">
        <f t="shared" si="1"/>
        <v>0</v>
      </c>
      <c r="DU48" s="3">
        <f t="shared" si="1"/>
        <v>0</v>
      </c>
      <c r="DV48" s="3">
        <f t="shared" si="1"/>
        <v>0</v>
      </c>
      <c r="DW48" s="3">
        <f t="shared" si="1"/>
        <v>0</v>
      </c>
      <c r="DX48" s="3">
        <f t="shared" si="1"/>
        <v>0</v>
      </c>
      <c r="DY48" s="3">
        <f t="shared" si="1"/>
        <v>0</v>
      </c>
      <c r="DZ48" s="3">
        <f t="shared" si="1"/>
        <v>0</v>
      </c>
      <c r="EA48" s="3">
        <f t="shared" ref="EA48:GL48" si="2">SUM(EA14:EA47)</f>
        <v>0</v>
      </c>
      <c r="EB48" s="3">
        <f t="shared" si="2"/>
        <v>0</v>
      </c>
      <c r="EC48" s="3">
        <f t="shared" si="2"/>
        <v>0</v>
      </c>
      <c r="ED48" s="3">
        <f t="shared" si="2"/>
        <v>0</v>
      </c>
      <c r="EE48" s="3">
        <f t="shared" si="2"/>
        <v>0</v>
      </c>
      <c r="EF48" s="3">
        <f t="shared" si="2"/>
        <v>0</v>
      </c>
      <c r="EG48" s="3">
        <f t="shared" si="2"/>
        <v>0</v>
      </c>
      <c r="EH48" s="3">
        <f t="shared" si="2"/>
        <v>0</v>
      </c>
      <c r="EI48" s="3">
        <f t="shared" si="2"/>
        <v>0</v>
      </c>
      <c r="EJ48" s="3">
        <f t="shared" si="2"/>
        <v>0</v>
      </c>
      <c r="EK48" s="3">
        <f t="shared" si="2"/>
        <v>0</v>
      </c>
      <c r="EL48" s="3">
        <f t="shared" si="2"/>
        <v>0</v>
      </c>
      <c r="EM48" s="3">
        <f t="shared" si="2"/>
        <v>0</v>
      </c>
      <c r="EN48" s="3">
        <f t="shared" si="2"/>
        <v>0</v>
      </c>
      <c r="EO48" s="3">
        <f t="shared" si="2"/>
        <v>0</v>
      </c>
      <c r="EP48" s="3">
        <f t="shared" si="2"/>
        <v>0</v>
      </c>
      <c r="EQ48" s="3">
        <f t="shared" si="2"/>
        <v>0</v>
      </c>
      <c r="ER48" s="3">
        <f t="shared" si="2"/>
        <v>0</v>
      </c>
      <c r="ES48" s="3">
        <f t="shared" si="2"/>
        <v>0</v>
      </c>
      <c r="ET48" s="3">
        <f t="shared" si="2"/>
        <v>0</v>
      </c>
      <c r="EU48" s="3">
        <f t="shared" si="2"/>
        <v>0</v>
      </c>
      <c r="EV48" s="3">
        <f t="shared" si="2"/>
        <v>0</v>
      </c>
      <c r="EW48" s="3">
        <f t="shared" si="2"/>
        <v>0</v>
      </c>
      <c r="EX48" s="3">
        <f t="shared" si="2"/>
        <v>0</v>
      </c>
      <c r="EY48" s="3">
        <f t="shared" si="2"/>
        <v>0</v>
      </c>
      <c r="EZ48" s="3">
        <f t="shared" si="2"/>
        <v>0</v>
      </c>
      <c r="FA48" s="3">
        <f t="shared" si="2"/>
        <v>0</v>
      </c>
      <c r="FB48" s="3">
        <f t="shared" si="2"/>
        <v>0</v>
      </c>
      <c r="FC48" s="3">
        <f t="shared" si="2"/>
        <v>0</v>
      </c>
      <c r="FD48" s="3">
        <f t="shared" si="2"/>
        <v>0</v>
      </c>
      <c r="FE48" s="3">
        <f t="shared" si="2"/>
        <v>0</v>
      </c>
      <c r="FF48" s="3">
        <f t="shared" si="2"/>
        <v>0</v>
      </c>
      <c r="FG48" s="3">
        <f t="shared" si="2"/>
        <v>0</v>
      </c>
      <c r="FH48" s="3">
        <f t="shared" si="2"/>
        <v>0</v>
      </c>
      <c r="FI48" s="3">
        <f t="shared" si="2"/>
        <v>0</v>
      </c>
      <c r="FJ48" s="3">
        <f t="shared" si="2"/>
        <v>0</v>
      </c>
      <c r="FK48" s="3">
        <f t="shared" si="2"/>
        <v>0</v>
      </c>
      <c r="FL48" s="3">
        <f t="shared" si="2"/>
        <v>0</v>
      </c>
      <c r="FM48" s="3">
        <f t="shared" si="2"/>
        <v>0</v>
      </c>
      <c r="FN48" s="3">
        <f t="shared" si="2"/>
        <v>0</v>
      </c>
      <c r="FO48" s="3">
        <f t="shared" si="2"/>
        <v>0</v>
      </c>
      <c r="FP48" s="3">
        <f t="shared" si="2"/>
        <v>0</v>
      </c>
      <c r="FQ48" s="3">
        <f t="shared" si="2"/>
        <v>0</v>
      </c>
      <c r="FR48" s="3">
        <f t="shared" si="2"/>
        <v>0</v>
      </c>
      <c r="FS48" s="3">
        <f t="shared" si="2"/>
        <v>0</v>
      </c>
      <c r="FT48" s="3">
        <f t="shared" si="2"/>
        <v>0</v>
      </c>
      <c r="FU48" s="3">
        <f t="shared" si="2"/>
        <v>0</v>
      </c>
      <c r="FV48" s="3">
        <f t="shared" si="2"/>
        <v>0</v>
      </c>
      <c r="FW48" s="3">
        <f t="shared" si="2"/>
        <v>0</v>
      </c>
      <c r="FX48" s="3">
        <f t="shared" si="2"/>
        <v>0</v>
      </c>
      <c r="FY48" s="3">
        <f t="shared" si="2"/>
        <v>0</v>
      </c>
      <c r="FZ48" s="3">
        <f t="shared" si="2"/>
        <v>0</v>
      </c>
      <c r="GA48" s="3">
        <f t="shared" si="2"/>
        <v>0</v>
      </c>
      <c r="GB48" s="3">
        <f t="shared" si="2"/>
        <v>0</v>
      </c>
      <c r="GC48" s="3">
        <f t="shared" si="2"/>
        <v>0</v>
      </c>
      <c r="GD48" s="3">
        <f t="shared" si="2"/>
        <v>0</v>
      </c>
      <c r="GE48" s="3">
        <f t="shared" si="2"/>
        <v>0</v>
      </c>
      <c r="GF48" s="3">
        <f t="shared" si="2"/>
        <v>0</v>
      </c>
      <c r="GG48" s="3">
        <f t="shared" si="2"/>
        <v>0</v>
      </c>
      <c r="GH48" s="3">
        <f t="shared" si="2"/>
        <v>0</v>
      </c>
      <c r="GI48" s="3">
        <f t="shared" si="2"/>
        <v>0</v>
      </c>
      <c r="GJ48" s="3">
        <f t="shared" si="2"/>
        <v>0</v>
      </c>
      <c r="GK48" s="3">
        <f t="shared" si="2"/>
        <v>0</v>
      </c>
      <c r="GL48" s="3">
        <f t="shared" si="2"/>
        <v>0</v>
      </c>
      <c r="GM48" s="3">
        <f t="shared" ref="GM48:IX48" si="3">SUM(GM14:GM47)</f>
        <v>0</v>
      </c>
      <c r="GN48" s="3">
        <f t="shared" si="3"/>
        <v>0</v>
      </c>
      <c r="GO48" s="3">
        <f t="shared" si="3"/>
        <v>0</v>
      </c>
      <c r="GP48" s="3">
        <f t="shared" si="3"/>
        <v>0</v>
      </c>
      <c r="GQ48" s="3">
        <f t="shared" si="3"/>
        <v>0</v>
      </c>
      <c r="GR48" s="3">
        <f t="shared" si="3"/>
        <v>0</v>
      </c>
      <c r="GS48" s="3">
        <f t="shared" si="3"/>
        <v>0</v>
      </c>
      <c r="GT48" s="3">
        <f t="shared" si="3"/>
        <v>0</v>
      </c>
      <c r="GU48" s="3">
        <f t="shared" si="3"/>
        <v>0</v>
      </c>
      <c r="GV48" s="3">
        <f t="shared" si="3"/>
        <v>0</v>
      </c>
      <c r="GW48" s="3">
        <f t="shared" si="3"/>
        <v>0</v>
      </c>
      <c r="GX48" s="3">
        <f t="shared" si="3"/>
        <v>0</v>
      </c>
      <c r="GY48" s="3">
        <f t="shared" si="3"/>
        <v>0</v>
      </c>
      <c r="GZ48" s="3">
        <f t="shared" si="3"/>
        <v>0</v>
      </c>
      <c r="HA48" s="3">
        <f t="shared" si="3"/>
        <v>0</v>
      </c>
      <c r="HB48" s="3">
        <f t="shared" si="3"/>
        <v>0</v>
      </c>
      <c r="HC48" s="3">
        <f t="shared" si="3"/>
        <v>0</v>
      </c>
      <c r="HD48" s="3">
        <f t="shared" si="3"/>
        <v>0</v>
      </c>
      <c r="HE48" s="3">
        <f t="shared" si="3"/>
        <v>0</v>
      </c>
      <c r="HF48" s="3">
        <f t="shared" si="3"/>
        <v>0</v>
      </c>
      <c r="HG48" s="3">
        <f t="shared" si="3"/>
        <v>0</v>
      </c>
      <c r="HH48" s="3">
        <f t="shared" si="3"/>
        <v>0</v>
      </c>
      <c r="HI48" s="3">
        <f t="shared" si="3"/>
        <v>0</v>
      </c>
      <c r="HJ48" s="3">
        <f t="shared" si="3"/>
        <v>0</v>
      </c>
      <c r="HK48" s="3">
        <f t="shared" si="3"/>
        <v>0</v>
      </c>
      <c r="HL48" s="3">
        <f t="shared" si="3"/>
        <v>0</v>
      </c>
      <c r="HM48" s="3">
        <f t="shared" si="3"/>
        <v>0</v>
      </c>
      <c r="HN48" s="3">
        <f t="shared" si="3"/>
        <v>0</v>
      </c>
      <c r="HO48" s="3">
        <f t="shared" si="3"/>
        <v>0</v>
      </c>
      <c r="HP48" s="3">
        <f t="shared" si="3"/>
        <v>0</v>
      </c>
      <c r="HQ48" s="3">
        <f t="shared" si="3"/>
        <v>0</v>
      </c>
      <c r="HR48" s="3">
        <f t="shared" si="3"/>
        <v>0</v>
      </c>
      <c r="HS48" s="3">
        <f t="shared" si="3"/>
        <v>0</v>
      </c>
      <c r="HT48" s="3">
        <f t="shared" si="3"/>
        <v>0</v>
      </c>
      <c r="HU48" s="3">
        <f t="shared" si="3"/>
        <v>0</v>
      </c>
      <c r="HV48" s="3">
        <f t="shared" si="3"/>
        <v>0</v>
      </c>
      <c r="HW48" s="3">
        <f t="shared" si="3"/>
        <v>0</v>
      </c>
      <c r="HX48" s="3">
        <f t="shared" si="3"/>
        <v>0</v>
      </c>
      <c r="HY48" s="3">
        <f t="shared" si="3"/>
        <v>0</v>
      </c>
      <c r="HZ48" s="3">
        <f t="shared" si="3"/>
        <v>0</v>
      </c>
      <c r="IA48" s="3">
        <f t="shared" si="3"/>
        <v>0</v>
      </c>
      <c r="IB48" s="3">
        <f t="shared" si="3"/>
        <v>0</v>
      </c>
      <c r="IC48" s="3">
        <f t="shared" si="3"/>
        <v>0</v>
      </c>
      <c r="ID48" s="3">
        <f t="shared" si="3"/>
        <v>0</v>
      </c>
      <c r="IE48" s="3">
        <f t="shared" si="3"/>
        <v>0</v>
      </c>
      <c r="IF48" s="3">
        <f t="shared" si="3"/>
        <v>0</v>
      </c>
      <c r="IG48" s="3">
        <f t="shared" si="3"/>
        <v>0</v>
      </c>
      <c r="IH48" s="3">
        <f t="shared" si="3"/>
        <v>0</v>
      </c>
      <c r="II48" s="3">
        <f t="shared" si="3"/>
        <v>0</v>
      </c>
      <c r="IJ48" s="3">
        <f t="shared" si="3"/>
        <v>0</v>
      </c>
      <c r="IK48" s="3">
        <f t="shared" si="3"/>
        <v>0</v>
      </c>
      <c r="IL48" s="3">
        <f t="shared" si="3"/>
        <v>0</v>
      </c>
      <c r="IM48" s="3">
        <f t="shared" si="3"/>
        <v>0</v>
      </c>
      <c r="IN48" s="3">
        <f t="shared" si="3"/>
        <v>0</v>
      </c>
      <c r="IO48" s="3">
        <f t="shared" si="3"/>
        <v>0</v>
      </c>
      <c r="IP48" s="3">
        <f t="shared" si="3"/>
        <v>0</v>
      </c>
      <c r="IQ48" s="3">
        <f t="shared" si="3"/>
        <v>0</v>
      </c>
      <c r="IR48" s="3">
        <f t="shared" si="3"/>
        <v>0</v>
      </c>
      <c r="IS48" s="3">
        <f t="shared" si="3"/>
        <v>0</v>
      </c>
      <c r="IT48" s="3">
        <f t="shared" si="3"/>
        <v>0</v>
      </c>
      <c r="IU48" s="3">
        <f t="shared" si="3"/>
        <v>0</v>
      </c>
      <c r="IV48" s="3">
        <f t="shared" si="3"/>
        <v>0</v>
      </c>
      <c r="IW48" s="3">
        <f t="shared" si="3"/>
        <v>0</v>
      </c>
      <c r="IX48" s="3">
        <f t="shared" si="3"/>
        <v>0</v>
      </c>
      <c r="IY48" s="3">
        <f t="shared" ref="IY48:LJ48" si="4">SUM(IY14:IY47)</f>
        <v>0</v>
      </c>
      <c r="IZ48" s="3">
        <f t="shared" si="4"/>
        <v>0</v>
      </c>
      <c r="JA48" s="3">
        <f t="shared" si="4"/>
        <v>0</v>
      </c>
      <c r="JB48" s="3">
        <f t="shared" si="4"/>
        <v>0</v>
      </c>
      <c r="JC48" s="3">
        <f t="shared" si="4"/>
        <v>0</v>
      </c>
      <c r="JD48" s="3">
        <f t="shared" si="4"/>
        <v>0</v>
      </c>
      <c r="JE48" s="3">
        <f t="shared" si="4"/>
        <v>0</v>
      </c>
      <c r="JF48" s="3">
        <f t="shared" si="4"/>
        <v>0</v>
      </c>
      <c r="JG48" s="3">
        <f t="shared" si="4"/>
        <v>0</v>
      </c>
      <c r="JH48" s="3">
        <f t="shared" si="4"/>
        <v>0</v>
      </c>
      <c r="JI48" s="3">
        <f t="shared" si="4"/>
        <v>0</v>
      </c>
      <c r="JJ48" s="3">
        <f t="shared" si="4"/>
        <v>0</v>
      </c>
      <c r="JK48" s="3">
        <f t="shared" si="4"/>
        <v>0</v>
      </c>
      <c r="JL48" s="3">
        <f t="shared" si="4"/>
        <v>0</v>
      </c>
      <c r="JM48" s="3">
        <f t="shared" si="4"/>
        <v>0</v>
      </c>
      <c r="JN48" s="3">
        <f t="shared" si="4"/>
        <v>0</v>
      </c>
      <c r="JO48" s="3">
        <f t="shared" si="4"/>
        <v>0</v>
      </c>
      <c r="JP48" s="3">
        <f t="shared" si="4"/>
        <v>0</v>
      </c>
      <c r="JQ48" s="3">
        <f t="shared" si="4"/>
        <v>0</v>
      </c>
      <c r="JR48" s="3">
        <f t="shared" si="4"/>
        <v>0</v>
      </c>
      <c r="JS48" s="3">
        <f t="shared" si="4"/>
        <v>0</v>
      </c>
      <c r="JT48" s="3">
        <f t="shared" si="4"/>
        <v>0</v>
      </c>
      <c r="JU48" s="3">
        <f t="shared" si="4"/>
        <v>0</v>
      </c>
      <c r="JV48" s="3">
        <f t="shared" si="4"/>
        <v>0</v>
      </c>
      <c r="JW48" s="3">
        <f t="shared" si="4"/>
        <v>0</v>
      </c>
      <c r="JX48" s="3">
        <f t="shared" si="4"/>
        <v>0</v>
      </c>
      <c r="JY48" s="3">
        <f t="shared" si="4"/>
        <v>0</v>
      </c>
      <c r="JZ48" s="3">
        <f t="shared" si="4"/>
        <v>0</v>
      </c>
      <c r="KA48" s="3">
        <f t="shared" si="4"/>
        <v>0</v>
      </c>
      <c r="KB48" s="3">
        <f t="shared" si="4"/>
        <v>0</v>
      </c>
      <c r="KC48" s="3">
        <f t="shared" si="4"/>
        <v>0</v>
      </c>
      <c r="KD48" s="3">
        <f t="shared" si="4"/>
        <v>0</v>
      </c>
      <c r="KE48" s="3">
        <f t="shared" si="4"/>
        <v>0</v>
      </c>
      <c r="KF48" s="3">
        <f t="shared" si="4"/>
        <v>0</v>
      </c>
      <c r="KG48" s="3">
        <f t="shared" si="4"/>
        <v>0</v>
      </c>
      <c r="KH48" s="3">
        <f t="shared" si="4"/>
        <v>0</v>
      </c>
      <c r="KI48" s="3">
        <f t="shared" si="4"/>
        <v>0</v>
      </c>
      <c r="KJ48" s="3">
        <f t="shared" si="4"/>
        <v>0</v>
      </c>
      <c r="KK48" s="3">
        <f t="shared" si="4"/>
        <v>0</v>
      </c>
      <c r="KL48" s="3">
        <f t="shared" si="4"/>
        <v>0</v>
      </c>
      <c r="KM48" s="3">
        <f t="shared" si="4"/>
        <v>0</v>
      </c>
      <c r="KN48" s="3">
        <f t="shared" si="4"/>
        <v>0</v>
      </c>
      <c r="KO48" s="3">
        <f t="shared" si="4"/>
        <v>0</v>
      </c>
      <c r="KP48" s="3">
        <f t="shared" si="4"/>
        <v>0</v>
      </c>
      <c r="KQ48" s="3">
        <f t="shared" si="4"/>
        <v>0</v>
      </c>
      <c r="KR48" s="3">
        <f t="shared" si="4"/>
        <v>0</v>
      </c>
      <c r="KS48" s="3">
        <f t="shared" si="4"/>
        <v>0</v>
      </c>
      <c r="KT48" s="3">
        <f t="shared" si="4"/>
        <v>0</v>
      </c>
      <c r="KU48" s="3">
        <f t="shared" si="4"/>
        <v>0</v>
      </c>
      <c r="KV48" s="3">
        <f t="shared" si="4"/>
        <v>0</v>
      </c>
      <c r="KW48" s="3">
        <f t="shared" si="4"/>
        <v>0</v>
      </c>
      <c r="KX48" s="3">
        <f t="shared" si="4"/>
        <v>0</v>
      </c>
      <c r="KY48" s="3">
        <f t="shared" si="4"/>
        <v>0</v>
      </c>
      <c r="KZ48" s="3">
        <f t="shared" si="4"/>
        <v>0</v>
      </c>
      <c r="LA48" s="3">
        <f t="shared" si="4"/>
        <v>0</v>
      </c>
      <c r="LB48" s="3">
        <f t="shared" si="4"/>
        <v>0</v>
      </c>
      <c r="LC48" s="3">
        <f t="shared" si="4"/>
        <v>0</v>
      </c>
      <c r="LD48" s="3">
        <f t="shared" si="4"/>
        <v>0</v>
      </c>
      <c r="LE48" s="3">
        <f t="shared" si="4"/>
        <v>0</v>
      </c>
      <c r="LF48" s="3">
        <f t="shared" si="4"/>
        <v>0</v>
      </c>
      <c r="LG48" s="3">
        <f t="shared" si="4"/>
        <v>0</v>
      </c>
      <c r="LH48" s="3">
        <f t="shared" si="4"/>
        <v>0</v>
      </c>
      <c r="LI48" s="3">
        <f t="shared" si="4"/>
        <v>0</v>
      </c>
      <c r="LJ48" s="3">
        <f t="shared" si="4"/>
        <v>0</v>
      </c>
      <c r="LK48" s="3">
        <f t="shared" ref="LK48:NJ48" si="5">SUM(LK14:LK47)</f>
        <v>0</v>
      </c>
      <c r="LL48" s="3">
        <f t="shared" si="5"/>
        <v>0</v>
      </c>
      <c r="LM48" s="3">
        <f t="shared" si="5"/>
        <v>0</v>
      </c>
      <c r="LN48" s="3">
        <f t="shared" si="5"/>
        <v>0</v>
      </c>
      <c r="LO48" s="3">
        <f t="shared" si="5"/>
        <v>0</v>
      </c>
      <c r="LP48" s="3">
        <f t="shared" si="5"/>
        <v>0</v>
      </c>
      <c r="LQ48" s="3">
        <f t="shared" si="5"/>
        <v>0</v>
      </c>
      <c r="LR48" s="3">
        <f t="shared" si="5"/>
        <v>0</v>
      </c>
      <c r="LS48" s="3">
        <f t="shared" si="5"/>
        <v>0</v>
      </c>
      <c r="LT48" s="3">
        <f t="shared" si="5"/>
        <v>0</v>
      </c>
      <c r="LU48" s="3">
        <f t="shared" si="5"/>
        <v>0</v>
      </c>
      <c r="LV48" s="3">
        <f t="shared" si="5"/>
        <v>0</v>
      </c>
      <c r="LW48" s="3">
        <f t="shared" si="5"/>
        <v>0</v>
      </c>
      <c r="LX48" s="3">
        <f t="shared" si="5"/>
        <v>0</v>
      </c>
      <c r="LY48" s="3">
        <f t="shared" si="5"/>
        <v>0</v>
      </c>
      <c r="LZ48" s="3">
        <f t="shared" si="5"/>
        <v>0</v>
      </c>
      <c r="MA48" s="3">
        <f t="shared" si="5"/>
        <v>0</v>
      </c>
      <c r="MB48" s="3">
        <f t="shared" si="5"/>
        <v>0</v>
      </c>
      <c r="MC48" s="3">
        <f t="shared" si="5"/>
        <v>0</v>
      </c>
      <c r="MD48" s="3">
        <f t="shared" si="5"/>
        <v>0</v>
      </c>
      <c r="ME48" s="3">
        <f t="shared" si="5"/>
        <v>0</v>
      </c>
      <c r="MF48" s="3">
        <f t="shared" si="5"/>
        <v>0</v>
      </c>
      <c r="MG48" s="3">
        <f t="shared" si="5"/>
        <v>0</v>
      </c>
      <c r="MH48" s="3">
        <f t="shared" si="5"/>
        <v>0</v>
      </c>
      <c r="MI48" s="3">
        <f t="shared" si="5"/>
        <v>0</v>
      </c>
      <c r="MJ48" s="3">
        <f t="shared" si="5"/>
        <v>0</v>
      </c>
      <c r="MK48" s="3">
        <f t="shared" si="5"/>
        <v>0</v>
      </c>
      <c r="ML48" s="3">
        <f t="shared" si="5"/>
        <v>0</v>
      </c>
      <c r="MM48" s="3">
        <f t="shared" si="5"/>
        <v>0</v>
      </c>
      <c r="MN48" s="3">
        <f t="shared" si="5"/>
        <v>0</v>
      </c>
      <c r="MO48" s="3">
        <f t="shared" si="5"/>
        <v>0</v>
      </c>
      <c r="MP48" s="3">
        <f t="shared" si="5"/>
        <v>0</v>
      </c>
      <c r="MQ48" s="3">
        <f t="shared" si="5"/>
        <v>0</v>
      </c>
      <c r="MR48" s="3">
        <f t="shared" si="5"/>
        <v>0</v>
      </c>
      <c r="MS48" s="3">
        <f t="shared" si="5"/>
        <v>0</v>
      </c>
      <c r="MT48" s="3">
        <f t="shared" si="5"/>
        <v>0</v>
      </c>
      <c r="MU48" s="3">
        <f t="shared" si="5"/>
        <v>0</v>
      </c>
      <c r="MV48" s="3">
        <f t="shared" si="5"/>
        <v>0</v>
      </c>
      <c r="MW48" s="3">
        <f t="shared" si="5"/>
        <v>0</v>
      </c>
      <c r="MX48" s="3">
        <f t="shared" si="5"/>
        <v>0</v>
      </c>
      <c r="MY48" s="3">
        <f t="shared" si="5"/>
        <v>0</v>
      </c>
      <c r="MZ48" s="3">
        <f t="shared" si="5"/>
        <v>0</v>
      </c>
      <c r="NA48" s="3">
        <f t="shared" si="5"/>
        <v>0</v>
      </c>
      <c r="NB48" s="3">
        <f t="shared" si="5"/>
        <v>0</v>
      </c>
      <c r="NC48" s="3">
        <f t="shared" si="5"/>
        <v>0</v>
      </c>
      <c r="ND48" s="3">
        <f t="shared" si="5"/>
        <v>0</v>
      </c>
      <c r="NE48" s="3">
        <f t="shared" si="5"/>
        <v>0</v>
      </c>
      <c r="NF48" s="3">
        <f t="shared" si="5"/>
        <v>0</v>
      </c>
      <c r="NG48" s="3">
        <f t="shared" si="5"/>
        <v>0</v>
      </c>
      <c r="NH48" s="3">
        <f t="shared" si="5"/>
        <v>0</v>
      </c>
      <c r="NI48" s="3">
        <f t="shared" si="5"/>
        <v>0</v>
      </c>
      <c r="NJ48" s="3">
        <f t="shared" si="5"/>
        <v>0</v>
      </c>
    </row>
    <row r="49" spans="1:374" ht="39" customHeight="1" x14ac:dyDescent="0.25">
      <c r="A49" s="60" t="s">
        <v>3194</v>
      </c>
      <c r="B49" s="4"/>
      <c r="C49" s="11">
        <f>C48/25%</f>
        <v>88</v>
      </c>
      <c r="D49" s="11">
        <f t="shared" ref="D49:BF49" si="6">D48/25%</f>
        <v>48</v>
      </c>
      <c r="E49" s="11">
        <f t="shared" si="6"/>
        <v>0</v>
      </c>
      <c r="F49" s="11">
        <f t="shared" si="6"/>
        <v>76</v>
      </c>
      <c r="G49" s="11">
        <f t="shared" si="6"/>
        <v>56</v>
      </c>
      <c r="H49" s="11">
        <f t="shared" si="6"/>
        <v>0</v>
      </c>
      <c r="I49" s="11">
        <f t="shared" si="6"/>
        <v>80</v>
      </c>
      <c r="J49" s="11">
        <f t="shared" si="6"/>
        <v>56</v>
      </c>
      <c r="K49" s="11">
        <f t="shared" si="6"/>
        <v>0</v>
      </c>
      <c r="L49" s="11">
        <f t="shared" si="6"/>
        <v>80</v>
      </c>
      <c r="M49" s="11">
        <f t="shared" si="6"/>
        <v>56</v>
      </c>
      <c r="N49" s="11">
        <f t="shared" si="6"/>
        <v>0</v>
      </c>
      <c r="O49" s="11">
        <f t="shared" si="6"/>
        <v>0</v>
      </c>
      <c r="P49" s="11">
        <f t="shared" si="6"/>
        <v>0</v>
      </c>
      <c r="Q49" s="11">
        <f t="shared" si="6"/>
        <v>0</v>
      </c>
      <c r="R49" s="11">
        <f t="shared" si="6"/>
        <v>0</v>
      </c>
      <c r="S49" s="11">
        <f t="shared" si="6"/>
        <v>0</v>
      </c>
      <c r="T49" s="11">
        <f t="shared" si="6"/>
        <v>0</v>
      </c>
      <c r="U49" s="11">
        <f t="shared" si="6"/>
        <v>0</v>
      </c>
      <c r="V49" s="11">
        <f t="shared" si="6"/>
        <v>0</v>
      </c>
      <c r="W49" s="11">
        <f t="shared" si="6"/>
        <v>0</v>
      </c>
      <c r="X49" s="11">
        <f t="shared" si="6"/>
        <v>0</v>
      </c>
      <c r="Y49" s="11">
        <f t="shared" si="6"/>
        <v>0</v>
      </c>
      <c r="Z49" s="11">
        <f t="shared" si="6"/>
        <v>0</v>
      </c>
      <c r="AA49" s="11">
        <f t="shared" si="6"/>
        <v>0</v>
      </c>
      <c r="AB49" s="11">
        <f t="shared" si="6"/>
        <v>0</v>
      </c>
      <c r="AC49" s="11">
        <f t="shared" si="6"/>
        <v>0</v>
      </c>
      <c r="AD49" s="11">
        <f t="shared" si="6"/>
        <v>0</v>
      </c>
      <c r="AE49" s="11">
        <f t="shared" si="6"/>
        <v>0</v>
      </c>
      <c r="AF49" s="11">
        <f t="shared" si="6"/>
        <v>0</v>
      </c>
      <c r="AG49" s="11">
        <f t="shared" si="6"/>
        <v>0</v>
      </c>
      <c r="AH49" s="11">
        <f t="shared" si="6"/>
        <v>0</v>
      </c>
      <c r="AI49" s="11">
        <f t="shared" si="6"/>
        <v>0</v>
      </c>
      <c r="AJ49" s="11">
        <f t="shared" si="6"/>
        <v>0</v>
      </c>
      <c r="AK49" s="11">
        <f t="shared" si="6"/>
        <v>0</v>
      </c>
      <c r="AL49" s="11">
        <f t="shared" si="6"/>
        <v>0</v>
      </c>
      <c r="AM49" s="11">
        <f t="shared" si="6"/>
        <v>0</v>
      </c>
      <c r="AN49" s="11">
        <f t="shared" si="6"/>
        <v>0</v>
      </c>
      <c r="AO49" s="11">
        <f t="shared" si="6"/>
        <v>0</v>
      </c>
      <c r="AP49" s="11">
        <f t="shared" si="6"/>
        <v>0</v>
      </c>
      <c r="AQ49" s="11">
        <f t="shared" si="6"/>
        <v>0</v>
      </c>
      <c r="AR49" s="11">
        <f t="shared" si="6"/>
        <v>0</v>
      </c>
      <c r="AS49" s="11">
        <f t="shared" si="6"/>
        <v>0</v>
      </c>
      <c r="AT49" s="11">
        <f t="shared" si="6"/>
        <v>0</v>
      </c>
      <c r="AU49" s="11">
        <f t="shared" si="6"/>
        <v>0</v>
      </c>
      <c r="AV49" s="11">
        <f t="shared" si="6"/>
        <v>0</v>
      </c>
      <c r="AW49" s="11">
        <f t="shared" si="6"/>
        <v>0</v>
      </c>
      <c r="AX49" s="11">
        <f t="shared" si="6"/>
        <v>0</v>
      </c>
      <c r="AY49" s="11">
        <f t="shared" si="6"/>
        <v>0</v>
      </c>
      <c r="AZ49" s="11">
        <f t="shared" si="6"/>
        <v>0</v>
      </c>
      <c r="BA49" s="11">
        <f t="shared" si="6"/>
        <v>0</v>
      </c>
      <c r="BB49" s="11">
        <f t="shared" si="6"/>
        <v>0</v>
      </c>
      <c r="BC49" s="11">
        <f t="shared" si="6"/>
        <v>0</v>
      </c>
      <c r="BD49" s="11">
        <f t="shared" si="6"/>
        <v>0</v>
      </c>
      <c r="BE49" s="11">
        <f t="shared" si="6"/>
        <v>0</v>
      </c>
      <c r="BF49" s="11">
        <f t="shared" si="6"/>
        <v>0</v>
      </c>
      <c r="BG49" s="11">
        <f t="shared" ref="BG49:DR49" si="7">BG48/25%</f>
        <v>0</v>
      </c>
      <c r="BH49" s="11">
        <f t="shared" si="7"/>
        <v>0</v>
      </c>
      <c r="BI49" s="11">
        <f t="shared" si="7"/>
        <v>0</v>
      </c>
      <c r="BJ49" s="11">
        <f t="shared" si="7"/>
        <v>0</v>
      </c>
      <c r="BK49" s="11">
        <f t="shared" si="7"/>
        <v>0</v>
      </c>
      <c r="BL49" s="11">
        <f t="shared" si="7"/>
        <v>0</v>
      </c>
      <c r="BM49" s="11">
        <f t="shared" si="7"/>
        <v>0</v>
      </c>
      <c r="BN49" s="11">
        <f t="shared" si="7"/>
        <v>0</v>
      </c>
      <c r="BO49" s="11">
        <f t="shared" si="7"/>
        <v>0</v>
      </c>
      <c r="BP49" s="11">
        <f t="shared" si="7"/>
        <v>0</v>
      </c>
      <c r="BQ49" s="11">
        <f t="shared" si="7"/>
        <v>0</v>
      </c>
      <c r="BR49" s="11">
        <f t="shared" si="7"/>
        <v>0</v>
      </c>
      <c r="BS49" s="11">
        <f t="shared" si="7"/>
        <v>0</v>
      </c>
      <c r="BT49" s="11">
        <f t="shared" si="7"/>
        <v>0</v>
      </c>
      <c r="BU49" s="11">
        <f t="shared" si="7"/>
        <v>0</v>
      </c>
      <c r="BV49" s="11">
        <f t="shared" si="7"/>
        <v>0</v>
      </c>
      <c r="BW49" s="11">
        <f t="shared" si="7"/>
        <v>0</v>
      </c>
      <c r="BX49" s="11">
        <f t="shared" si="7"/>
        <v>0</v>
      </c>
      <c r="BY49" s="11">
        <f t="shared" si="7"/>
        <v>0</v>
      </c>
      <c r="BZ49" s="11">
        <f t="shared" si="7"/>
        <v>0</v>
      </c>
      <c r="CA49" s="11">
        <f t="shared" si="7"/>
        <v>0</v>
      </c>
      <c r="CB49" s="11">
        <f t="shared" si="7"/>
        <v>0</v>
      </c>
      <c r="CC49" s="11">
        <f t="shared" si="7"/>
        <v>0</v>
      </c>
      <c r="CD49" s="11">
        <f t="shared" si="7"/>
        <v>0</v>
      </c>
      <c r="CE49" s="11">
        <f t="shared" si="7"/>
        <v>0</v>
      </c>
      <c r="CF49" s="11">
        <f t="shared" si="7"/>
        <v>0</v>
      </c>
      <c r="CG49" s="11">
        <f t="shared" si="7"/>
        <v>0</v>
      </c>
      <c r="CH49" s="11">
        <f t="shared" si="7"/>
        <v>0</v>
      </c>
      <c r="CI49" s="11">
        <f t="shared" si="7"/>
        <v>0</v>
      </c>
      <c r="CJ49" s="11">
        <f t="shared" si="7"/>
        <v>0</v>
      </c>
      <c r="CK49" s="11">
        <f t="shared" si="7"/>
        <v>0</v>
      </c>
      <c r="CL49" s="11">
        <f t="shared" si="7"/>
        <v>0</v>
      </c>
      <c r="CM49" s="11">
        <f t="shared" si="7"/>
        <v>0</v>
      </c>
      <c r="CN49" s="11">
        <f t="shared" si="7"/>
        <v>0</v>
      </c>
      <c r="CO49" s="11">
        <f t="shared" si="7"/>
        <v>0</v>
      </c>
      <c r="CP49" s="11">
        <f t="shared" si="7"/>
        <v>0</v>
      </c>
      <c r="CQ49" s="11">
        <f t="shared" si="7"/>
        <v>0</v>
      </c>
      <c r="CR49" s="11">
        <f t="shared" si="7"/>
        <v>0</v>
      </c>
      <c r="CS49" s="11">
        <f t="shared" si="7"/>
        <v>0</v>
      </c>
      <c r="CT49" s="11">
        <f t="shared" si="7"/>
        <v>0</v>
      </c>
      <c r="CU49" s="11">
        <f t="shared" si="7"/>
        <v>0</v>
      </c>
      <c r="CV49" s="11">
        <f t="shared" si="7"/>
        <v>0</v>
      </c>
      <c r="CW49" s="11">
        <f t="shared" si="7"/>
        <v>0</v>
      </c>
      <c r="CX49" s="11">
        <f t="shared" si="7"/>
        <v>0</v>
      </c>
      <c r="CY49" s="11">
        <f t="shared" si="7"/>
        <v>0</v>
      </c>
      <c r="CZ49" s="11">
        <f t="shared" si="7"/>
        <v>0</v>
      </c>
      <c r="DA49" s="11">
        <f t="shared" si="7"/>
        <v>0</v>
      </c>
      <c r="DB49" s="11">
        <f t="shared" si="7"/>
        <v>0</v>
      </c>
      <c r="DC49" s="11">
        <f t="shared" si="7"/>
        <v>0</v>
      </c>
      <c r="DD49" s="11">
        <f t="shared" si="7"/>
        <v>0</v>
      </c>
      <c r="DE49" s="11">
        <f t="shared" si="7"/>
        <v>0</v>
      </c>
      <c r="DF49" s="11">
        <f t="shared" si="7"/>
        <v>0</v>
      </c>
      <c r="DG49" s="11">
        <f t="shared" si="7"/>
        <v>0</v>
      </c>
      <c r="DH49" s="11">
        <f t="shared" si="7"/>
        <v>0</v>
      </c>
      <c r="DI49" s="11">
        <f t="shared" si="7"/>
        <v>0</v>
      </c>
      <c r="DJ49" s="11">
        <f t="shared" si="7"/>
        <v>0</v>
      </c>
      <c r="DK49" s="11">
        <f t="shared" si="7"/>
        <v>0</v>
      </c>
      <c r="DL49" s="11">
        <f t="shared" si="7"/>
        <v>0</v>
      </c>
      <c r="DM49" s="11">
        <f t="shared" si="7"/>
        <v>0</v>
      </c>
      <c r="DN49" s="11">
        <f t="shared" si="7"/>
        <v>0</v>
      </c>
      <c r="DO49" s="11">
        <f t="shared" si="7"/>
        <v>0</v>
      </c>
      <c r="DP49" s="11">
        <f t="shared" si="7"/>
        <v>0</v>
      </c>
      <c r="DQ49" s="11">
        <f t="shared" si="7"/>
        <v>0</v>
      </c>
      <c r="DR49" s="11">
        <f t="shared" si="7"/>
        <v>0</v>
      </c>
      <c r="DS49" s="11">
        <f t="shared" ref="DS49:GD49" si="8">DS48/25%</f>
        <v>0</v>
      </c>
      <c r="DT49" s="11">
        <f t="shared" si="8"/>
        <v>0</v>
      </c>
      <c r="DU49" s="11">
        <f t="shared" si="8"/>
        <v>0</v>
      </c>
      <c r="DV49" s="11">
        <f t="shared" si="8"/>
        <v>0</v>
      </c>
      <c r="DW49" s="11">
        <f t="shared" si="8"/>
        <v>0</v>
      </c>
      <c r="DX49" s="11">
        <f t="shared" si="8"/>
        <v>0</v>
      </c>
      <c r="DY49" s="11">
        <f t="shared" si="8"/>
        <v>0</v>
      </c>
      <c r="DZ49" s="11">
        <f t="shared" si="8"/>
        <v>0</v>
      </c>
      <c r="EA49" s="11">
        <f t="shared" si="8"/>
        <v>0</v>
      </c>
      <c r="EB49" s="11">
        <f t="shared" si="8"/>
        <v>0</v>
      </c>
      <c r="EC49" s="11">
        <f t="shared" si="8"/>
        <v>0</v>
      </c>
      <c r="ED49" s="11">
        <f t="shared" si="8"/>
        <v>0</v>
      </c>
      <c r="EE49" s="11">
        <f t="shared" si="8"/>
        <v>0</v>
      </c>
      <c r="EF49" s="11">
        <f t="shared" si="8"/>
        <v>0</v>
      </c>
      <c r="EG49" s="11">
        <f t="shared" si="8"/>
        <v>0</v>
      </c>
      <c r="EH49" s="11">
        <f t="shared" si="8"/>
        <v>0</v>
      </c>
      <c r="EI49" s="11">
        <f t="shared" si="8"/>
        <v>0</v>
      </c>
      <c r="EJ49" s="11">
        <f t="shared" si="8"/>
        <v>0</v>
      </c>
      <c r="EK49" s="11">
        <f t="shared" si="8"/>
        <v>0</v>
      </c>
      <c r="EL49" s="11">
        <f t="shared" si="8"/>
        <v>0</v>
      </c>
      <c r="EM49" s="11">
        <f t="shared" si="8"/>
        <v>0</v>
      </c>
      <c r="EN49" s="11">
        <f t="shared" si="8"/>
        <v>0</v>
      </c>
      <c r="EO49" s="11">
        <f t="shared" si="8"/>
        <v>0</v>
      </c>
      <c r="EP49" s="11">
        <f t="shared" si="8"/>
        <v>0</v>
      </c>
      <c r="EQ49" s="11">
        <f t="shared" si="8"/>
        <v>0</v>
      </c>
      <c r="ER49" s="11">
        <f t="shared" si="8"/>
        <v>0</v>
      </c>
      <c r="ES49" s="11">
        <f t="shared" si="8"/>
        <v>0</v>
      </c>
      <c r="ET49" s="11">
        <f t="shared" si="8"/>
        <v>0</v>
      </c>
      <c r="EU49" s="11">
        <f t="shared" si="8"/>
        <v>0</v>
      </c>
      <c r="EV49" s="11">
        <f t="shared" si="8"/>
        <v>0</v>
      </c>
      <c r="EW49" s="11">
        <f t="shared" si="8"/>
        <v>0</v>
      </c>
      <c r="EX49" s="11">
        <f t="shared" si="8"/>
        <v>0</v>
      </c>
      <c r="EY49" s="11">
        <f t="shared" si="8"/>
        <v>0</v>
      </c>
      <c r="EZ49" s="11">
        <f t="shared" si="8"/>
        <v>0</v>
      </c>
      <c r="FA49" s="11">
        <f t="shared" si="8"/>
        <v>0</v>
      </c>
      <c r="FB49" s="11">
        <f t="shared" si="8"/>
        <v>0</v>
      </c>
      <c r="FC49" s="11">
        <f t="shared" si="8"/>
        <v>0</v>
      </c>
      <c r="FD49" s="11">
        <f t="shared" si="8"/>
        <v>0</v>
      </c>
      <c r="FE49" s="11">
        <f t="shared" si="8"/>
        <v>0</v>
      </c>
      <c r="FF49" s="11">
        <f t="shared" si="8"/>
        <v>0</v>
      </c>
      <c r="FG49" s="11">
        <f t="shared" si="8"/>
        <v>0</v>
      </c>
      <c r="FH49" s="11">
        <f t="shared" si="8"/>
        <v>0</v>
      </c>
      <c r="FI49" s="11">
        <f t="shared" si="8"/>
        <v>0</v>
      </c>
      <c r="FJ49" s="11">
        <f t="shared" si="8"/>
        <v>0</v>
      </c>
      <c r="FK49" s="11">
        <f t="shared" si="8"/>
        <v>0</v>
      </c>
      <c r="FL49" s="11">
        <f t="shared" si="8"/>
        <v>0</v>
      </c>
      <c r="FM49" s="11">
        <f t="shared" si="8"/>
        <v>0</v>
      </c>
      <c r="FN49" s="11">
        <f t="shared" si="8"/>
        <v>0</v>
      </c>
      <c r="FO49" s="11">
        <f t="shared" si="8"/>
        <v>0</v>
      </c>
      <c r="FP49" s="11">
        <f t="shared" si="8"/>
        <v>0</v>
      </c>
      <c r="FQ49" s="11">
        <f t="shared" si="8"/>
        <v>0</v>
      </c>
      <c r="FR49" s="11">
        <f t="shared" si="8"/>
        <v>0</v>
      </c>
      <c r="FS49" s="11">
        <f t="shared" si="8"/>
        <v>0</v>
      </c>
      <c r="FT49" s="11">
        <f t="shared" si="8"/>
        <v>0</v>
      </c>
      <c r="FU49" s="11">
        <f t="shared" si="8"/>
        <v>0</v>
      </c>
      <c r="FV49" s="11">
        <f t="shared" si="8"/>
        <v>0</v>
      </c>
      <c r="FW49" s="11">
        <f t="shared" si="8"/>
        <v>0</v>
      </c>
      <c r="FX49" s="11">
        <f t="shared" si="8"/>
        <v>0</v>
      </c>
      <c r="FY49" s="11">
        <f t="shared" si="8"/>
        <v>0</v>
      </c>
      <c r="FZ49" s="11">
        <f t="shared" si="8"/>
        <v>0</v>
      </c>
      <c r="GA49" s="11">
        <f t="shared" si="8"/>
        <v>0</v>
      </c>
      <c r="GB49" s="11">
        <f t="shared" si="8"/>
        <v>0</v>
      </c>
      <c r="GC49" s="11">
        <f t="shared" si="8"/>
        <v>0</v>
      </c>
      <c r="GD49" s="11">
        <f t="shared" si="8"/>
        <v>0</v>
      </c>
      <c r="GE49" s="11">
        <f t="shared" ref="GE49:IP49" si="9">GE48/25%</f>
        <v>0</v>
      </c>
      <c r="GF49" s="11">
        <f t="shared" si="9"/>
        <v>0</v>
      </c>
      <c r="GG49" s="11">
        <f t="shared" si="9"/>
        <v>0</v>
      </c>
      <c r="GH49" s="11">
        <f t="shared" si="9"/>
        <v>0</v>
      </c>
      <c r="GI49" s="11">
        <f t="shared" si="9"/>
        <v>0</v>
      </c>
      <c r="GJ49" s="11">
        <f t="shared" si="9"/>
        <v>0</v>
      </c>
      <c r="GK49" s="11">
        <f t="shared" si="9"/>
        <v>0</v>
      </c>
      <c r="GL49" s="11">
        <f t="shared" si="9"/>
        <v>0</v>
      </c>
      <c r="GM49" s="11">
        <f t="shared" si="9"/>
        <v>0</v>
      </c>
      <c r="GN49" s="11">
        <f t="shared" si="9"/>
        <v>0</v>
      </c>
      <c r="GO49" s="11">
        <f t="shared" si="9"/>
        <v>0</v>
      </c>
      <c r="GP49" s="11">
        <f t="shared" si="9"/>
        <v>0</v>
      </c>
      <c r="GQ49" s="11">
        <f t="shared" si="9"/>
        <v>0</v>
      </c>
      <c r="GR49" s="11">
        <f t="shared" si="9"/>
        <v>0</v>
      </c>
      <c r="GS49" s="11">
        <f t="shared" si="9"/>
        <v>0</v>
      </c>
      <c r="GT49" s="11">
        <f t="shared" si="9"/>
        <v>0</v>
      </c>
      <c r="GU49" s="11">
        <f t="shared" si="9"/>
        <v>0</v>
      </c>
      <c r="GV49" s="11">
        <f t="shared" si="9"/>
        <v>0</v>
      </c>
      <c r="GW49" s="11">
        <f t="shared" si="9"/>
        <v>0</v>
      </c>
      <c r="GX49" s="11">
        <f t="shared" si="9"/>
        <v>0</v>
      </c>
      <c r="GY49" s="11">
        <f t="shared" si="9"/>
        <v>0</v>
      </c>
      <c r="GZ49" s="11">
        <f t="shared" si="9"/>
        <v>0</v>
      </c>
      <c r="HA49" s="11">
        <f t="shared" si="9"/>
        <v>0</v>
      </c>
      <c r="HB49" s="11">
        <f t="shared" si="9"/>
        <v>0</v>
      </c>
      <c r="HC49" s="11">
        <f t="shared" si="9"/>
        <v>0</v>
      </c>
      <c r="HD49" s="11">
        <f t="shared" si="9"/>
        <v>0</v>
      </c>
      <c r="HE49" s="11">
        <f t="shared" si="9"/>
        <v>0</v>
      </c>
      <c r="HF49" s="11">
        <f t="shared" si="9"/>
        <v>0</v>
      </c>
      <c r="HG49" s="11">
        <f t="shared" si="9"/>
        <v>0</v>
      </c>
      <c r="HH49" s="11">
        <f t="shared" si="9"/>
        <v>0</v>
      </c>
      <c r="HI49" s="11">
        <f t="shared" si="9"/>
        <v>0</v>
      </c>
      <c r="HJ49" s="11">
        <f t="shared" si="9"/>
        <v>0</v>
      </c>
      <c r="HK49" s="11">
        <f t="shared" si="9"/>
        <v>0</v>
      </c>
      <c r="HL49" s="11">
        <f t="shared" si="9"/>
        <v>0</v>
      </c>
      <c r="HM49" s="11">
        <f t="shared" si="9"/>
        <v>0</v>
      </c>
      <c r="HN49" s="11">
        <f t="shared" si="9"/>
        <v>0</v>
      </c>
      <c r="HO49" s="11">
        <f t="shared" si="9"/>
        <v>0</v>
      </c>
      <c r="HP49" s="11">
        <f t="shared" si="9"/>
        <v>0</v>
      </c>
      <c r="HQ49" s="11">
        <f t="shared" si="9"/>
        <v>0</v>
      </c>
      <c r="HR49" s="11">
        <f t="shared" si="9"/>
        <v>0</v>
      </c>
      <c r="HS49" s="11">
        <f t="shared" si="9"/>
        <v>0</v>
      </c>
      <c r="HT49" s="11">
        <f t="shared" si="9"/>
        <v>0</v>
      </c>
      <c r="HU49" s="11">
        <f t="shared" si="9"/>
        <v>0</v>
      </c>
      <c r="HV49" s="11">
        <f t="shared" si="9"/>
        <v>0</v>
      </c>
      <c r="HW49" s="11">
        <f t="shared" si="9"/>
        <v>0</v>
      </c>
      <c r="HX49" s="11">
        <f t="shared" si="9"/>
        <v>0</v>
      </c>
      <c r="HY49" s="11">
        <f t="shared" si="9"/>
        <v>0</v>
      </c>
      <c r="HZ49" s="11">
        <f t="shared" si="9"/>
        <v>0</v>
      </c>
      <c r="IA49" s="11">
        <f t="shared" si="9"/>
        <v>0</v>
      </c>
      <c r="IB49" s="11">
        <f t="shared" si="9"/>
        <v>0</v>
      </c>
      <c r="IC49" s="11">
        <f t="shared" si="9"/>
        <v>0</v>
      </c>
      <c r="ID49" s="11">
        <f t="shared" si="9"/>
        <v>0</v>
      </c>
      <c r="IE49" s="11">
        <f t="shared" si="9"/>
        <v>0</v>
      </c>
      <c r="IF49" s="11">
        <f t="shared" si="9"/>
        <v>0</v>
      </c>
      <c r="IG49" s="11">
        <f t="shared" si="9"/>
        <v>0</v>
      </c>
      <c r="IH49" s="11">
        <f t="shared" si="9"/>
        <v>0</v>
      </c>
      <c r="II49" s="11">
        <f t="shared" si="9"/>
        <v>0</v>
      </c>
      <c r="IJ49" s="11">
        <f t="shared" si="9"/>
        <v>0</v>
      </c>
      <c r="IK49" s="11">
        <f t="shared" si="9"/>
        <v>0</v>
      </c>
      <c r="IL49" s="11">
        <f t="shared" si="9"/>
        <v>0</v>
      </c>
      <c r="IM49" s="11">
        <f t="shared" si="9"/>
        <v>0</v>
      </c>
      <c r="IN49" s="11">
        <f t="shared" si="9"/>
        <v>0</v>
      </c>
      <c r="IO49" s="11">
        <f t="shared" si="9"/>
        <v>0</v>
      </c>
      <c r="IP49" s="11">
        <f t="shared" si="9"/>
        <v>0</v>
      </c>
      <c r="IQ49" s="11">
        <f t="shared" ref="IQ49:LB49" si="10">IQ48/25%</f>
        <v>0</v>
      </c>
      <c r="IR49" s="11">
        <f t="shared" si="10"/>
        <v>0</v>
      </c>
      <c r="IS49" s="11">
        <f t="shared" si="10"/>
        <v>0</v>
      </c>
      <c r="IT49" s="11">
        <f t="shared" si="10"/>
        <v>0</v>
      </c>
      <c r="IU49" s="11">
        <f t="shared" si="10"/>
        <v>0</v>
      </c>
      <c r="IV49" s="11">
        <f t="shared" si="10"/>
        <v>0</v>
      </c>
      <c r="IW49" s="11">
        <f t="shared" si="10"/>
        <v>0</v>
      </c>
      <c r="IX49" s="11">
        <f t="shared" si="10"/>
        <v>0</v>
      </c>
      <c r="IY49" s="11">
        <f t="shared" si="10"/>
        <v>0</v>
      </c>
      <c r="IZ49" s="11">
        <f t="shared" si="10"/>
        <v>0</v>
      </c>
      <c r="JA49" s="11">
        <f t="shared" si="10"/>
        <v>0</v>
      </c>
      <c r="JB49" s="11">
        <f t="shared" si="10"/>
        <v>0</v>
      </c>
      <c r="JC49" s="11">
        <f t="shared" si="10"/>
        <v>0</v>
      </c>
      <c r="JD49" s="11">
        <f t="shared" si="10"/>
        <v>0</v>
      </c>
      <c r="JE49" s="11">
        <f t="shared" si="10"/>
        <v>0</v>
      </c>
      <c r="JF49" s="11">
        <f t="shared" si="10"/>
        <v>0</v>
      </c>
      <c r="JG49" s="11">
        <f t="shared" si="10"/>
        <v>0</v>
      </c>
      <c r="JH49" s="11">
        <f t="shared" si="10"/>
        <v>0</v>
      </c>
      <c r="JI49" s="11">
        <f t="shared" si="10"/>
        <v>0</v>
      </c>
      <c r="JJ49" s="11">
        <f t="shared" si="10"/>
        <v>0</v>
      </c>
      <c r="JK49" s="11">
        <f t="shared" si="10"/>
        <v>0</v>
      </c>
      <c r="JL49" s="11">
        <f t="shared" si="10"/>
        <v>0</v>
      </c>
      <c r="JM49" s="11">
        <f t="shared" si="10"/>
        <v>0</v>
      </c>
      <c r="JN49" s="11">
        <f t="shared" si="10"/>
        <v>0</v>
      </c>
      <c r="JO49" s="11">
        <f t="shared" si="10"/>
        <v>0</v>
      </c>
      <c r="JP49" s="11">
        <f t="shared" si="10"/>
        <v>0</v>
      </c>
      <c r="JQ49" s="11">
        <f t="shared" si="10"/>
        <v>0</v>
      </c>
      <c r="JR49" s="11">
        <f t="shared" si="10"/>
        <v>0</v>
      </c>
      <c r="JS49" s="11">
        <f t="shared" si="10"/>
        <v>0</v>
      </c>
      <c r="JT49" s="11">
        <f t="shared" si="10"/>
        <v>0</v>
      </c>
      <c r="JU49" s="11">
        <f t="shared" si="10"/>
        <v>0</v>
      </c>
      <c r="JV49" s="11">
        <f t="shared" si="10"/>
        <v>0</v>
      </c>
      <c r="JW49" s="11">
        <f t="shared" si="10"/>
        <v>0</v>
      </c>
      <c r="JX49" s="11">
        <f t="shared" si="10"/>
        <v>0</v>
      </c>
      <c r="JY49" s="11">
        <f t="shared" si="10"/>
        <v>0</v>
      </c>
      <c r="JZ49" s="11">
        <f t="shared" si="10"/>
        <v>0</v>
      </c>
      <c r="KA49" s="11">
        <f t="shared" si="10"/>
        <v>0</v>
      </c>
      <c r="KB49" s="11">
        <f t="shared" si="10"/>
        <v>0</v>
      </c>
      <c r="KC49" s="11">
        <f t="shared" si="10"/>
        <v>0</v>
      </c>
      <c r="KD49" s="11">
        <f t="shared" si="10"/>
        <v>0</v>
      </c>
      <c r="KE49" s="11">
        <f t="shared" si="10"/>
        <v>0</v>
      </c>
      <c r="KF49" s="11">
        <f t="shared" si="10"/>
        <v>0</v>
      </c>
      <c r="KG49" s="11">
        <f t="shared" si="10"/>
        <v>0</v>
      </c>
      <c r="KH49" s="11">
        <f t="shared" si="10"/>
        <v>0</v>
      </c>
      <c r="KI49" s="11">
        <f t="shared" si="10"/>
        <v>0</v>
      </c>
      <c r="KJ49" s="11">
        <f t="shared" si="10"/>
        <v>0</v>
      </c>
      <c r="KK49" s="11">
        <f t="shared" si="10"/>
        <v>0</v>
      </c>
      <c r="KL49" s="11">
        <f t="shared" si="10"/>
        <v>0</v>
      </c>
      <c r="KM49" s="11">
        <f t="shared" si="10"/>
        <v>0</v>
      </c>
      <c r="KN49" s="11">
        <f t="shared" si="10"/>
        <v>0</v>
      </c>
      <c r="KO49" s="11">
        <f t="shared" si="10"/>
        <v>0</v>
      </c>
      <c r="KP49" s="11">
        <f t="shared" si="10"/>
        <v>0</v>
      </c>
      <c r="KQ49" s="11">
        <f t="shared" si="10"/>
        <v>0</v>
      </c>
      <c r="KR49" s="11">
        <f t="shared" si="10"/>
        <v>0</v>
      </c>
      <c r="KS49" s="11">
        <f t="shared" si="10"/>
        <v>0</v>
      </c>
      <c r="KT49" s="11">
        <f t="shared" si="10"/>
        <v>0</v>
      </c>
      <c r="KU49" s="11">
        <f t="shared" si="10"/>
        <v>0</v>
      </c>
      <c r="KV49" s="11">
        <f t="shared" si="10"/>
        <v>0</v>
      </c>
      <c r="KW49" s="11">
        <f t="shared" si="10"/>
        <v>0</v>
      </c>
      <c r="KX49" s="11">
        <f t="shared" si="10"/>
        <v>0</v>
      </c>
      <c r="KY49" s="11">
        <f t="shared" si="10"/>
        <v>0</v>
      </c>
      <c r="KZ49" s="11">
        <f t="shared" si="10"/>
        <v>0</v>
      </c>
      <c r="LA49" s="11">
        <f t="shared" si="10"/>
        <v>0</v>
      </c>
      <c r="LB49" s="11">
        <f t="shared" si="10"/>
        <v>0</v>
      </c>
      <c r="LC49" s="11">
        <f t="shared" ref="LC49:NJ49" si="11">LC48/25%</f>
        <v>0</v>
      </c>
      <c r="LD49" s="11">
        <f t="shared" si="11"/>
        <v>0</v>
      </c>
      <c r="LE49" s="11">
        <f t="shared" si="11"/>
        <v>0</v>
      </c>
      <c r="LF49" s="11">
        <f t="shared" si="11"/>
        <v>0</v>
      </c>
      <c r="LG49" s="11">
        <f t="shared" si="11"/>
        <v>0</v>
      </c>
      <c r="LH49" s="11">
        <f t="shared" si="11"/>
        <v>0</v>
      </c>
      <c r="LI49" s="11">
        <f t="shared" si="11"/>
        <v>0</v>
      </c>
      <c r="LJ49" s="11">
        <f t="shared" si="11"/>
        <v>0</v>
      </c>
      <c r="LK49" s="11">
        <f t="shared" si="11"/>
        <v>0</v>
      </c>
      <c r="LL49" s="11">
        <f t="shared" si="11"/>
        <v>0</v>
      </c>
      <c r="LM49" s="11">
        <f t="shared" si="11"/>
        <v>0</v>
      </c>
      <c r="LN49" s="11">
        <f t="shared" si="11"/>
        <v>0</v>
      </c>
      <c r="LO49" s="11">
        <f t="shared" si="11"/>
        <v>0</v>
      </c>
      <c r="LP49" s="11">
        <f t="shared" si="11"/>
        <v>0</v>
      </c>
      <c r="LQ49" s="11">
        <f t="shared" si="11"/>
        <v>0</v>
      </c>
      <c r="LR49" s="11">
        <f t="shared" si="11"/>
        <v>0</v>
      </c>
      <c r="LS49" s="11">
        <f t="shared" si="11"/>
        <v>0</v>
      </c>
      <c r="LT49" s="11">
        <f t="shared" si="11"/>
        <v>0</v>
      </c>
      <c r="LU49" s="11">
        <f t="shared" si="11"/>
        <v>0</v>
      </c>
      <c r="LV49" s="11">
        <f t="shared" si="11"/>
        <v>0</v>
      </c>
      <c r="LW49" s="11">
        <f t="shared" si="11"/>
        <v>0</v>
      </c>
      <c r="LX49" s="11">
        <f t="shared" si="11"/>
        <v>0</v>
      </c>
      <c r="LY49" s="11">
        <f t="shared" si="11"/>
        <v>0</v>
      </c>
      <c r="LZ49" s="11">
        <f t="shared" si="11"/>
        <v>0</v>
      </c>
      <c r="MA49" s="11">
        <f t="shared" si="11"/>
        <v>0</v>
      </c>
      <c r="MB49" s="11">
        <f t="shared" si="11"/>
        <v>0</v>
      </c>
      <c r="MC49" s="11">
        <f t="shared" si="11"/>
        <v>0</v>
      </c>
      <c r="MD49" s="11">
        <f t="shared" si="11"/>
        <v>0</v>
      </c>
      <c r="ME49" s="11">
        <f t="shared" si="11"/>
        <v>0</v>
      </c>
      <c r="MF49" s="11">
        <f t="shared" si="11"/>
        <v>0</v>
      </c>
      <c r="MG49" s="11">
        <f t="shared" si="11"/>
        <v>0</v>
      </c>
      <c r="MH49" s="11">
        <f t="shared" si="11"/>
        <v>0</v>
      </c>
      <c r="MI49" s="11">
        <f t="shared" si="11"/>
        <v>0</v>
      </c>
      <c r="MJ49" s="11">
        <f t="shared" si="11"/>
        <v>0</v>
      </c>
      <c r="MK49" s="11">
        <f t="shared" si="11"/>
        <v>0</v>
      </c>
      <c r="ML49" s="11">
        <f t="shared" si="11"/>
        <v>0</v>
      </c>
      <c r="MM49" s="11">
        <f t="shared" si="11"/>
        <v>0</v>
      </c>
      <c r="MN49" s="11">
        <f t="shared" si="11"/>
        <v>0</v>
      </c>
      <c r="MO49" s="11">
        <f t="shared" si="11"/>
        <v>0</v>
      </c>
      <c r="MP49" s="11">
        <f t="shared" si="11"/>
        <v>0</v>
      </c>
      <c r="MQ49" s="11">
        <f t="shared" si="11"/>
        <v>0</v>
      </c>
      <c r="MR49" s="11">
        <f t="shared" si="11"/>
        <v>0</v>
      </c>
      <c r="MS49" s="11">
        <f t="shared" si="11"/>
        <v>0</v>
      </c>
      <c r="MT49" s="11">
        <f t="shared" si="11"/>
        <v>0</v>
      </c>
      <c r="MU49" s="11">
        <f t="shared" si="11"/>
        <v>0</v>
      </c>
      <c r="MV49" s="11">
        <f t="shared" si="11"/>
        <v>0</v>
      </c>
      <c r="MW49" s="11">
        <f t="shared" si="11"/>
        <v>0</v>
      </c>
      <c r="MX49" s="11">
        <f t="shared" si="11"/>
        <v>0</v>
      </c>
      <c r="MY49" s="11">
        <f t="shared" si="11"/>
        <v>0</v>
      </c>
      <c r="MZ49" s="11">
        <f t="shared" si="11"/>
        <v>0</v>
      </c>
      <c r="NA49" s="11">
        <f t="shared" si="11"/>
        <v>0</v>
      </c>
      <c r="NB49" s="11">
        <f t="shared" si="11"/>
        <v>0</v>
      </c>
      <c r="NC49" s="11">
        <f t="shared" si="11"/>
        <v>0</v>
      </c>
      <c r="ND49" s="11">
        <f t="shared" si="11"/>
        <v>0</v>
      </c>
      <c r="NE49" s="11">
        <f t="shared" si="11"/>
        <v>0</v>
      </c>
      <c r="NF49" s="11">
        <f t="shared" si="11"/>
        <v>0</v>
      </c>
      <c r="NG49" s="11">
        <f t="shared" si="11"/>
        <v>0</v>
      </c>
      <c r="NH49" s="11">
        <f t="shared" si="11"/>
        <v>0</v>
      </c>
      <c r="NI49" s="11">
        <f t="shared" si="11"/>
        <v>0</v>
      </c>
      <c r="NJ49" s="11">
        <f t="shared" si="11"/>
        <v>0</v>
      </c>
    </row>
    <row r="50" spans="1:374" x14ac:dyDescent="0.25">
      <c r="B50" s="59"/>
    </row>
    <row r="51" spans="1:374" x14ac:dyDescent="0.25">
      <c r="B51" s="61"/>
    </row>
    <row r="52" spans="1:374" x14ac:dyDescent="0.25">
      <c r="C52" t="s">
        <v>3179</v>
      </c>
      <c r="D52">
        <f>(C49+F49+I49+L49+O49+R49+U49+X49+AA49+AD49+AG49+AJ49+AM49+AP49+AS49+AV49+AY49)/17</f>
        <v>19.058823529411764</v>
      </c>
    </row>
    <row r="53" spans="1:374" x14ac:dyDescent="0.25">
      <c r="B53" t="s">
        <v>3165</v>
      </c>
      <c r="C53" t="s">
        <v>3179</v>
      </c>
      <c r="D53">
        <f>(D49+G49+J49+M49+P49+S49+V49+Y49+AB49+AE49+AH49+AK49+AN49+AQ49+AT49+AW49+AZ49)/17</f>
        <v>12.705882352941176</v>
      </c>
    </row>
    <row r="54" spans="1:374" x14ac:dyDescent="0.25">
      <c r="B54" t="s">
        <v>3166</v>
      </c>
      <c r="C54" t="s">
        <v>3179</v>
      </c>
      <c r="D54">
        <f>(E49+H49+K49+N49+Q49+T49+W49+Z49+AC49+AF49+AI49+AL49+AO49+AR49+AU49+AX49+BA49)/17</f>
        <v>0</v>
      </c>
    </row>
    <row r="55" spans="1:374" x14ac:dyDescent="0.25">
      <c r="B55" t="s">
        <v>3167</v>
      </c>
    </row>
    <row r="56" spans="1:374" x14ac:dyDescent="0.25">
      <c r="B56" t="s">
        <v>3168</v>
      </c>
      <c r="C56" t="s">
        <v>3180</v>
      </c>
      <c r="D56">
        <f>(BB49+BE49+BH49+BK49+BN49+BQ49+BT49+BW49+BZ49+CC49+CF49+CI49+CL49+CO49+CR49+CU49+CX49+DA49+DD49+DG49+DJ49+DM49+DP49+DS49+DV49+DY49+EB49+EE49+EH49)/29</f>
        <v>0</v>
      </c>
    </row>
    <row r="57" spans="1:374" x14ac:dyDescent="0.25">
      <c r="C57" t="s">
        <v>3180</v>
      </c>
      <c r="D57">
        <f>(BC49+BF49+BI49+BL49+BO49+BR49+BU49+BX49+CA49+CD49+CG49+CJ49+CM49+CP49+CS49+CV49+CY49+DB49+DE49+DH49+DK49+DN49+DQ49+DT49+DW49+DZ49+EC49+EF49+EI49)/29</f>
        <v>0</v>
      </c>
    </row>
    <row r="58" spans="1:374" x14ac:dyDescent="0.25">
      <c r="B58" t="s">
        <v>3166</v>
      </c>
      <c r="C58" t="s">
        <v>3180</v>
      </c>
      <c r="D58">
        <f>(BD49+BG49+BJ49+BM49+BP49+BS49+BV49+BY49+CB49+CE49+CH49+CK49+CN49+CQ49+CT49+CW49+CZ49+DC49+DF49+DI49+DL49+DO49+DR49+DU49+DX49+EA49+ED49+EG49+EJ49)/29</f>
        <v>0</v>
      </c>
    </row>
    <row r="59" spans="1:374" x14ac:dyDescent="0.25">
      <c r="B59" t="s">
        <v>3167</v>
      </c>
    </row>
    <row r="60" spans="1:374" x14ac:dyDescent="0.25">
      <c r="B60" t="s">
        <v>3168</v>
      </c>
      <c r="C60" t="s">
        <v>3181</v>
      </c>
      <c r="D60">
        <f>(EK49+EN49+EQ49+ET49+EW49+EZ49+FC49+FF49+FI49)/9</f>
        <v>0</v>
      </c>
    </row>
    <row r="61" spans="1:374" x14ac:dyDescent="0.25">
      <c r="C61" t="s">
        <v>3181</v>
      </c>
      <c r="D61">
        <f>(EL49+EO49+ER49+EU49+EX49+FA49+FD49+FG49+FJ49)/9</f>
        <v>0</v>
      </c>
    </row>
    <row r="62" spans="1:374" x14ac:dyDescent="0.25">
      <c r="B62" t="s">
        <v>3166</v>
      </c>
      <c r="C62" t="s">
        <v>3181</v>
      </c>
      <c r="D62">
        <f>(EM49+EP49+ES49+EV49+EY49+FB49+FE49+FH49+FK49)/9</f>
        <v>0</v>
      </c>
    </row>
    <row r="63" spans="1:374" x14ac:dyDescent="0.25">
      <c r="B63" t="s">
        <v>3167</v>
      </c>
    </row>
    <row r="64" spans="1:374" x14ac:dyDescent="0.25">
      <c r="B64" t="s">
        <v>3168</v>
      </c>
      <c r="C64" t="s">
        <v>3182</v>
      </c>
      <c r="D64">
        <f>(FO49+FR49+FU49+FX49+GA49+GD49+GG49+GJ49+GM49+GP49+GS49+GV49+GY49+HB49+HE49+HH49+HK49+HN49+HQ49+HT49+HW49+HZ49+IC49+IF49+II49+IL49+IO49+IR49+IU49+IX49+JA49+JD49+JG49+JJ49+JM49+JP49+JS49+JV49+JY49+KB49+KE49+KH49+KK49+KN49+KQ49+KT49+KW49)/47</f>
        <v>0</v>
      </c>
    </row>
    <row r="65" spans="2:4" x14ac:dyDescent="0.25">
      <c r="C65" t="s">
        <v>3182</v>
      </c>
      <c r="D65">
        <f>(FP49+FS49+FV49+FY49+GB49+GE49+GH49+GK49+GN49+GQ49+GT49+GW49+GZ49+HC49+HF49+HI49+HL49+HO49+HR49+HU49+HX49+IA49+ID49+IG49+IJ49+IM49+IP49+IS49+IV49+IY49+JB49+JE49+JH49+JK49+JN49+JQ49+JT49+JW49+JZ49+KC49+KF49+KI49+KL49+KO49+KR49+KU49+KX49)/47</f>
        <v>0</v>
      </c>
    </row>
    <row r="66" spans="2:4" x14ac:dyDescent="0.25">
      <c r="B66" t="s">
        <v>3166</v>
      </c>
      <c r="C66" t="s">
        <v>3182</v>
      </c>
      <c r="D66">
        <f>(FQ49+FT49+FW49+FZ49+GC49+GF49+GI49+GL49+GO49+GR49+GU49+GX49+HA49+HD49+HG49+HJ49+HM49+HP49+HS49+HV49+HY49+IB49+IE49+IH49+IK49+IN49+IQ49+IT49+IW49+IZ49+JC49+JF49+JI49+JL49+JO49+JR49+JU49+JX49+KA49+KD49+KG49+KJ49+KM49+KP49+KS49+KV49+KY49)/47</f>
        <v>0</v>
      </c>
    </row>
    <row r="67" spans="2:4" x14ac:dyDescent="0.25">
      <c r="B67" t="s">
        <v>3167</v>
      </c>
    </row>
    <row r="68" spans="2:4" x14ac:dyDescent="0.25">
      <c r="B68" t="s">
        <v>3168</v>
      </c>
      <c r="C68" t="s">
        <v>3183</v>
      </c>
      <c r="D68">
        <f>(KZ49+LC49+LF49+LI49+LL49+LO49+LR49+LU49+LX49+MA49+MD49+MG49+MJ49+MM49+MP49+MS49+MV49+MY49+NB49+NE49+NH49)/21</f>
        <v>0</v>
      </c>
    </row>
    <row r="69" spans="2:4" x14ac:dyDescent="0.25">
      <c r="C69" t="s">
        <v>3183</v>
      </c>
      <c r="D69">
        <f>(LA49+LD49+LG49+LJ49+LM49+LP49+LS49+LV49+LY49+MB49+ME49+MH49+MK49+MN49+MQ49+MT49+MW49+MZ49+NC49+NF49+NI49)/21</f>
        <v>0</v>
      </c>
    </row>
    <row r="70" spans="2:4" x14ac:dyDescent="0.25">
      <c r="B70" t="s">
        <v>3166</v>
      </c>
      <c r="C70" t="s">
        <v>3183</v>
      </c>
      <c r="D70">
        <f>(LB49+LE49+LH49+LK49+LN49+LQ49+LT49+LW49+LZ49+MC49+MF49+MI49+ML49+MO49+MR49+MU49+MX49+NA49+ND49+NG49+NJ49)/21</f>
        <v>0</v>
      </c>
    </row>
    <row r="71" spans="2:4" x14ac:dyDescent="0.25">
      <c r="B71" t="s">
        <v>3167</v>
      </c>
    </row>
    <row r="72" spans="2:4" x14ac:dyDescent="0.25">
      <c r="B72" t="s">
        <v>3168</v>
      </c>
    </row>
  </sheetData>
  <mergeCells count="273"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FI12:FK12"/>
    <mergeCell ref="FL12:FN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Q63"/>
  <sheetViews>
    <sheetView tabSelected="1" topLeftCell="JU1" zoomScale="80" zoomScaleNormal="80" workbookViewId="0">
      <selection activeCell="G54" sqref="G54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 t="s">
        <v>3225</v>
      </c>
      <c r="D2" s="7"/>
      <c r="E2" s="7"/>
      <c r="F2" s="7"/>
      <c r="G2" s="7" t="s">
        <v>3224</v>
      </c>
      <c r="H2" s="7"/>
      <c r="I2" s="7"/>
      <c r="J2" s="16"/>
      <c r="K2" s="16"/>
      <c r="L2" s="17" t="s">
        <v>3223</v>
      </c>
      <c r="M2" s="7"/>
      <c r="N2" s="7"/>
      <c r="O2" s="7"/>
      <c r="P2" s="7" t="s">
        <v>3222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8" t="s">
        <v>0</v>
      </c>
      <c r="B4" s="78" t="s">
        <v>1</v>
      </c>
      <c r="C4" s="144" t="s">
        <v>87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1"/>
      <c r="KH4" s="112" t="s">
        <v>181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105" t="s">
        <v>244</v>
      </c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7"/>
      <c r="OC4" s="143" t="s">
        <v>244</v>
      </c>
      <c r="OD4" s="143"/>
      <c r="OE4" s="143"/>
      <c r="OF4" s="143"/>
      <c r="OG4" s="143"/>
      <c r="OH4" s="143"/>
      <c r="OI4" s="143"/>
      <c r="OJ4" s="143"/>
      <c r="OK4" s="143"/>
      <c r="OL4" s="143"/>
      <c r="OM4" s="143"/>
      <c r="ON4" s="143"/>
      <c r="OO4" s="143"/>
      <c r="OP4" s="143"/>
      <c r="OQ4" s="143"/>
      <c r="OR4" s="143"/>
      <c r="OS4" s="143"/>
      <c r="OT4" s="143"/>
      <c r="OU4" s="143"/>
      <c r="OV4" s="143"/>
      <c r="OW4" s="143"/>
      <c r="OX4" s="143"/>
      <c r="OY4" s="143"/>
      <c r="OZ4" s="143"/>
      <c r="PA4" s="143"/>
      <c r="PB4" s="143"/>
      <c r="PC4" s="143"/>
      <c r="PD4" s="143"/>
      <c r="PE4" s="143"/>
      <c r="PF4" s="143"/>
      <c r="PG4" s="143" t="s">
        <v>244</v>
      </c>
      <c r="PH4" s="143"/>
      <c r="PI4" s="143"/>
      <c r="PJ4" s="143"/>
      <c r="PK4" s="143"/>
      <c r="PL4" s="143"/>
      <c r="PM4" s="143"/>
      <c r="PN4" s="143"/>
      <c r="PO4" s="143"/>
      <c r="PP4" s="143"/>
      <c r="PQ4" s="143"/>
      <c r="PR4" s="143"/>
      <c r="PS4" s="143"/>
      <c r="PT4" s="143"/>
      <c r="PU4" s="143"/>
      <c r="PV4" s="143"/>
      <c r="PW4" s="143"/>
      <c r="PX4" s="143"/>
      <c r="PY4" s="143"/>
      <c r="PZ4" s="143"/>
      <c r="QA4" s="143"/>
      <c r="QB4" s="143"/>
      <c r="QC4" s="143"/>
      <c r="QD4" s="143"/>
      <c r="QE4" s="143"/>
      <c r="QF4" s="143"/>
      <c r="QG4" s="143"/>
      <c r="QH4" s="143"/>
      <c r="QI4" s="143"/>
      <c r="QJ4" s="143"/>
      <c r="QK4" s="143"/>
      <c r="QL4" s="143"/>
      <c r="QM4" s="143"/>
      <c r="QN4" s="143"/>
      <c r="QO4" s="143"/>
      <c r="QP4" s="143"/>
      <c r="QQ4" s="105" t="s">
        <v>244</v>
      </c>
      <c r="QR4" s="106"/>
      <c r="QS4" s="106"/>
      <c r="QT4" s="106"/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7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4"/>
      <c r="TN4" s="90" t="s">
        <v>291</v>
      </c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10"/>
    </row>
    <row r="5" spans="1:692" ht="1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9" t="s">
        <v>86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121" t="s">
        <v>3</v>
      </c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 t="s">
        <v>2349</v>
      </c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 t="s">
        <v>896</v>
      </c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1"/>
      <c r="JT5" s="121"/>
      <c r="JU5" s="121"/>
      <c r="JV5" s="121"/>
      <c r="JW5" s="121"/>
      <c r="JX5" s="121"/>
      <c r="JY5" s="121"/>
      <c r="JZ5" s="121"/>
      <c r="KA5" s="121"/>
      <c r="KB5" s="121"/>
      <c r="KC5" s="121"/>
      <c r="KD5" s="121"/>
      <c r="KE5" s="121"/>
      <c r="KF5" s="121"/>
      <c r="KG5" s="121"/>
      <c r="KH5" s="68" t="s">
        <v>906</v>
      </c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3" t="s">
        <v>387</v>
      </c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139" t="s">
        <v>245</v>
      </c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59" t="s">
        <v>426</v>
      </c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59"/>
      <c r="PV5" s="159"/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48" t="s">
        <v>438</v>
      </c>
      <c r="QR5" s="148"/>
      <c r="QS5" s="148"/>
      <c r="QT5" s="148"/>
      <c r="QU5" s="148"/>
      <c r="QV5" s="148"/>
      <c r="QW5" s="148"/>
      <c r="QX5" s="148"/>
      <c r="QY5" s="148"/>
      <c r="QZ5" s="148"/>
      <c r="RA5" s="148"/>
      <c r="RB5" s="148"/>
      <c r="RC5" s="148"/>
      <c r="RD5" s="148"/>
      <c r="RE5" s="148"/>
      <c r="RF5" s="148"/>
      <c r="RG5" s="148"/>
      <c r="RH5" s="148"/>
      <c r="RI5" s="148"/>
      <c r="RJ5" s="148"/>
      <c r="RK5" s="148"/>
      <c r="RL5" s="148"/>
      <c r="RM5" s="148"/>
      <c r="RN5" s="148"/>
      <c r="RO5" s="148"/>
      <c r="RP5" s="148"/>
      <c r="RQ5" s="148"/>
      <c r="RR5" s="148"/>
      <c r="RS5" s="148"/>
      <c r="RT5" s="148"/>
      <c r="RU5" s="148"/>
      <c r="RV5" s="148"/>
      <c r="RW5" s="148"/>
      <c r="RX5" s="159" t="s">
        <v>246</v>
      </c>
      <c r="RY5" s="159"/>
      <c r="RZ5" s="159"/>
      <c r="SA5" s="159"/>
      <c r="SB5" s="159"/>
      <c r="SC5" s="159"/>
      <c r="SD5" s="159"/>
      <c r="SE5" s="159"/>
      <c r="SF5" s="159"/>
      <c r="SG5" s="159"/>
      <c r="SH5" s="159"/>
      <c r="SI5" s="159"/>
      <c r="SJ5" s="159"/>
      <c r="SK5" s="159"/>
      <c r="SL5" s="159"/>
      <c r="SM5" s="159"/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88" t="s">
        <v>292</v>
      </c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  <c r="WW5" s="88"/>
      <c r="WX5" s="88"/>
      <c r="WY5" s="88"/>
      <c r="WZ5" s="88"/>
      <c r="XA5" s="88"/>
      <c r="XB5" s="88"/>
      <c r="XC5" s="88"/>
      <c r="XD5" s="88"/>
      <c r="XE5" s="88"/>
      <c r="XF5" s="88"/>
      <c r="XG5" s="88"/>
      <c r="XH5" s="88"/>
      <c r="XI5" s="88"/>
      <c r="XJ5" s="88"/>
      <c r="XK5" s="88"/>
      <c r="XL5" s="88"/>
      <c r="XM5" s="88"/>
      <c r="XN5" s="88"/>
      <c r="XO5" s="88"/>
      <c r="XP5" s="88"/>
      <c r="XQ5" s="88"/>
      <c r="XR5" s="88"/>
      <c r="XS5" s="88"/>
      <c r="XT5" s="88"/>
      <c r="XU5" s="88"/>
      <c r="XV5" s="88"/>
      <c r="XW5" s="88"/>
      <c r="XX5" s="88"/>
      <c r="XY5" s="88"/>
      <c r="XZ5" s="88"/>
      <c r="YA5" s="88"/>
      <c r="YB5" s="88"/>
      <c r="YC5" s="88"/>
      <c r="YD5" s="88"/>
      <c r="YE5" s="88"/>
      <c r="YF5" s="88"/>
      <c r="YG5" s="88"/>
      <c r="YH5" s="88"/>
      <c r="YI5" s="88"/>
      <c r="YJ5" s="88"/>
      <c r="YK5" s="88"/>
      <c r="YL5" s="88"/>
      <c r="YM5" s="88"/>
      <c r="YN5" s="88"/>
      <c r="YO5" s="88"/>
      <c r="YP5" s="88"/>
      <c r="YQ5" s="88"/>
      <c r="YR5" s="88"/>
      <c r="YS5" s="88"/>
      <c r="YT5" s="88"/>
      <c r="YU5" s="88"/>
      <c r="YV5" s="88"/>
      <c r="YW5" s="88"/>
      <c r="YX5" s="88"/>
      <c r="YY5" s="88"/>
      <c r="YZ5" s="88"/>
      <c r="ZA5" s="88"/>
      <c r="ZB5" s="88"/>
      <c r="ZC5" s="88"/>
      <c r="ZD5" s="88"/>
      <c r="ZE5" s="88"/>
      <c r="ZF5" s="88"/>
      <c r="ZG5" s="88"/>
      <c r="ZH5" s="88"/>
      <c r="ZI5" s="88"/>
      <c r="ZJ5" s="88"/>
      <c r="ZK5" s="88"/>
      <c r="ZL5" s="88"/>
      <c r="ZM5" s="88"/>
      <c r="ZN5" s="88"/>
      <c r="ZO5" s="88"/>
      <c r="ZP5" s="88"/>
    </row>
    <row r="6" spans="1:692" ht="4.1500000000000004" hidden="1" customHeight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155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68"/>
      <c r="KI6" s="68"/>
      <c r="KJ6" s="68"/>
      <c r="KK6" s="68"/>
      <c r="KL6" s="68"/>
      <c r="KM6" s="68"/>
      <c r="KN6" s="68"/>
      <c r="KO6" s="68"/>
      <c r="KP6" s="68"/>
      <c r="KQ6" s="68"/>
      <c r="KR6" s="68"/>
      <c r="KS6" s="68"/>
      <c r="KT6" s="68"/>
      <c r="KU6" s="68"/>
      <c r="KV6" s="68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139"/>
      <c r="OD6" s="139"/>
      <c r="OE6" s="139"/>
      <c r="OF6" s="139"/>
      <c r="OG6" s="139"/>
      <c r="OH6" s="139"/>
      <c r="OI6" s="139"/>
      <c r="OJ6" s="139"/>
      <c r="OK6" s="139"/>
      <c r="OL6" s="139"/>
      <c r="OM6" s="139"/>
      <c r="ON6" s="139"/>
      <c r="OO6" s="139"/>
      <c r="OP6" s="139"/>
      <c r="OQ6" s="139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60"/>
      <c r="PH6" s="160"/>
      <c r="PI6" s="160"/>
      <c r="PJ6" s="160"/>
      <c r="PK6" s="160"/>
      <c r="PL6" s="160"/>
      <c r="PM6" s="160"/>
      <c r="PN6" s="160"/>
      <c r="PO6" s="160"/>
      <c r="PP6" s="160"/>
      <c r="PQ6" s="160"/>
      <c r="PR6" s="160"/>
      <c r="PS6" s="160"/>
      <c r="PT6" s="160"/>
      <c r="PU6" s="160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48"/>
      <c r="QR6" s="148"/>
      <c r="QS6" s="148"/>
      <c r="QT6" s="148"/>
      <c r="QU6" s="148"/>
      <c r="QV6" s="148"/>
      <c r="QW6" s="148"/>
      <c r="QX6" s="148"/>
      <c r="QY6" s="148"/>
      <c r="QZ6" s="148"/>
      <c r="RA6" s="148"/>
      <c r="RB6" s="148"/>
      <c r="RC6" s="148"/>
      <c r="RD6" s="148"/>
      <c r="RE6" s="148"/>
      <c r="RF6" s="148"/>
      <c r="RG6" s="148"/>
      <c r="RH6" s="148"/>
      <c r="RI6" s="148"/>
      <c r="RJ6" s="148"/>
      <c r="RK6" s="148"/>
      <c r="RL6" s="148"/>
      <c r="RM6" s="148"/>
      <c r="RN6" s="148"/>
      <c r="RO6" s="148"/>
      <c r="RP6" s="148"/>
      <c r="RQ6" s="148"/>
      <c r="RR6" s="148"/>
      <c r="RS6" s="148"/>
      <c r="RT6" s="148"/>
      <c r="RU6" s="148"/>
      <c r="RV6" s="148"/>
      <c r="RW6" s="148"/>
      <c r="RX6" s="160"/>
      <c r="RY6" s="160"/>
      <c r="RZ6" s="160"/>
      <c r="SA6" s="160"/>
      <c r="SB6" s="160"/>
      <c r="SC6" s="160"/>
      <c r="SD6" s="160"/>
      <c r="SE6" s="160"/>
      <c r="SF6" s="160"/>
      <c r="SG6" s="160"/>
      <c r="SH6" s="160"/>
      <c r="SI6" s="160"/>
      <c r="SJ6" s="160"/>
      <c r="SK6" s="160"/>
      <c r="SL6" s="160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</row>
    <row r="7" spans="1:692" ht="16.149999999999999" hidden="1" customHeight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155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139"/>
      <c r="OD7" s="139"/>
      <c r="OE7" s="139"/>
      <c r="OF7" s="139"/>
      <c r="OG7" s="139"/>
      <c r="OH7" s="139"/>
      <c r="OI7" s="139"/>
      <c r="OJ7" s="139"/>
      <c r="OK7" s="139"/>
      <c r="OL7" s="139"/>
      <c r="OM7" s="139"/>
      <c r="ON7" s="139"/>
      <c r="OO7" s="139"/>
      <c r="OP7" s="139"/>
      <c r="OQ7" s="139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60"/>
      <c r="PH7" s="160"/>
      <c r="PI7" s="160"/>
      <c r="PJ7" s="160"/>
      <c r="PK7" s="160"/>
      <c r="PL7" s="160"/>
      <c r="PM7" s="160"/>
      <c r="PN7" s="160"/>
      <c r="PO7" s="160"/>
      <c r="PP7" s="160"/>
      <c r="PQ7" s="160"/>
      <c r="PR7" s="160"/>
      <c r="PS7" s="160"/>
      <c r="PT7" s="160"/>
      <c r="PU7" s="160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48"/>
      <c r="QR7" s="148"/>
      <c r="QS7" s="148"/>
      <c r="QT7" s="148"/>
      <c r="QU7" s="148"/>
      <c r="QV7" s="148"/>
      <c r="QW7" s="148"/>
      <c r="QX7" s="148"/>
      <c r="QY7" s="148"/>
      <c r="QZ7" s="148"/>
      <c r="RA7" s="148"/>
      <c r="RB7" s="148"/>
      <c r="RC7" s="148"/>
      <c r="RD7" s="148"/>
      <c r="RE7" s="148"/>
      <c r="RF7" s="148"/>
      <c r="RG7" s="148"/>
      <c r="RH7" s="148"/>
      <c r="RI7" s="148"/>
      <c r="RJ7" s="148"/>
      <c r="RK7" s="148"/>
      <c r="RL7" s="148"/>
      <c r="RM7" s="148"/>
      <c r="RN7" s="148"/>
      <c r="RO7" s="148"/>
      <c r="RP7" s="148"/>
      <c r="RQ7" s="148"/>
      <c r="RR7" s="148"/>
      <c r="RS7" s="148"/>
      <c r="RT7" s="148"/>
      <c r="RU7" s="148"/>
      <c r="RV7" s="148"/>
      <c r="RW7" s="148"/>
      <c r="RX7" s="160"/>
      <c r="RY7" s="160"/>
      <c r="RZ7" s="160"/>
      <c r="SA7" s="160"/>
      <c r="SB7" s="160"/>
      <c r="SC7" s="160"/>
      <c r="SD7" s="160"/>
      <c r="SE7" s="160"/>
      <c r="SF7" s="160"/>
      <c r="SG7" s="160"/>
      <c r="SH7" s="160"/>
      <c r="SI7" s="160"/>
      <c r="SJ7" s="160"/>
      <c r="SK7" s="160"/>
      <c r="SL7" s="160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</row>
    <row r="8" spans="1:692" ht="17.45" hidden="1" customHeight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155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139"/>
      <c r="OD8" s="139"/>
      <c r="OE8" s="139"/>
      <c r="OF8" s="139"/>
      <c r="OG8" s="139"/>
      <c r="OH8" s="139"/>
      <c r="OI8" s="139"/>
      <c r="OJ8" s="139"/>
      <c r="OK8" s="139"/>
      <c r="OL8" s="139"/>
      <c r="OM8" s="139"/>
      <c r="ON8" s="139"/>
      <c r="OO8" s="139"/>
      <c r="OP8" s="139"/>
      <c r="OQ8" s="139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60"/>
      <c r="PH8" s="160"/>
      <c r="PI8" s="160"/>
      <c r="PJ8" s="160"/>
      <c r="PK8" s="160"/>
      <c r="PL8" s="160"/>
      <c r="PM8" s="160"/>
      <c r="PN8" s="160"/>
      <c r="PO8" s="160"/>
      <c r="PP8" s="160"/>
      <c r="PQ8" s="160"/>
      <c r="PR8" s="160"/>
      <c r="PS8" s="160"/>
      <c r="PT8" s="160"/>
      <c r="PU8" s="160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48"/>
      <c r="QR8" s="148"/>
      <c r="QS8" s="148"/>
      <c r="QT8" s="148"/>
      <c r="QU8" s="148"/>
      <c r="QV8" s="148"/>
      <c r="QW8" s="148"/>
      <c r="QX8" s="148"/>
      <c r="QY8" s="148"/>
      <c r="QZ8" s="148"/>
      <c r="RA8" s="148"/>
      <c r="RB8" s="148"/>
      <c r="RC8" s="148"/>
      <c r="RD8" s="148"/>
      <c r="RE8" s="148"/>
      <c r="RF8" s="148"/>
      <c r="RG8" s="148"/>
      <c r="RH8" s="148"/>
      <c r="RI8" s="148"/>
      <c r="RJ8" s="148"/>
      <c r="RK8" s="148"/>
      <c r="RL8" s="148"/>
      <c r="RM8" s="148"/>
      <c r="RN8" s="148"/>
      <c r="RO8" s="148"/>
      <c r="RP8" s="148"/>
      <c r="RQ8" s="148"/>
      <c r="RR8" s="148"/>
      <c r="RS8" s="148"/>
      <c r="RT8" s="148"/>
      <c r="RU8" s="148"/>
      <c r="RV8" s="148"/>
      <c r="RW8" s="148"/>
      <c r="RX8" s="160"/>
      <c r="RY8" s="160"/>
      <c r="RZ8" s="160"/>
      <c r="SA8" s="160"/>
      <c r="SB8" s="160"/>
      <c r="SC8" s="160"/>
      <c r="SD8" s="160"/>
      <c r="SE8" s="160"/>
      <c r="SF8" s="160"/>
      <c r="SG8" s="160"/>
      <c r="SH8" s="160"/>
      <c r="SI8" s="160"/>
      <c r="SJ8" s="160"/>
      <c r="SK8" s="160"/>
      <c r="SL8" s="160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</row>
    <row r="9" spans="1:692" ht="18" hidden="1" customHeight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155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139"/>
      <c r="OD9" s="139"/>
      <c r="OE9" s="139"/>
      <c r="OF9" s="139"/>
      <c r="OG9" s="139"/>
      <c r="OH9" s="139"/>
      <c r="OI9" s="139"/>
      <c r="OJ9" s="139"/>
      <c r="OK9" s="139"/>
      <c r="OL9" s="139"/>
      <c r="OM9" s="139"/>
      <c r="ON9" s="139"/>
      <c r="OO9" s="139"/>
      <c r="OP9" s="139"/>
      <c r="OQ9" s="139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60"/>
      <c r="PH9" s="160"/>
      <c r="PI9" s="160"/>
      <c r="PJ9" s="160"/>
      <c r="PK9" s="160"/>
      <c r="PL9" s="160"/>
      <c r="PM9" s="160"/>
      <c r="PN9" s="160"/>
      <c r="PO9" s="160"/>
      <c r="PP9" s="160"/>
      <c r="PQ9" s="160"/>
      <c r="PR9" s="160"/>
      <c r="PS9" s="160"/>
      <c r="PT9" s="160"/>
      <c r="PU9" s="160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48"/>
      <c r="QR9" s="148"/>
      <c r="QS9" s="148"/>
      <c r="QT9" s="148"/>
      <c r="QU9" s="148"/>
      <c r="QV9" s="148"/>
      <c r="QW9" s="148"/>
      <c r="QX9" s="148"/>
      <c r="QY9" s="148"/>
      <c r="QZ9" s="148"/>
      <c r="RA9" s="148"/>
      <c r="RB9" s="148"/>
      <c r="RC9" s="148"/>
      <c r="RD9" s="148"/>
      <c r="RE9" s="148"/>
      <c r="RF9" s="148"/>
      <c r="RG9" s="148"/>
      <c r="RH9" s="148"/>
      <c r="RI9" s="148"/>
      <c r="RJ9" s="148"/>
      <c r="RK9" s="148"/>
      <c r="RL9" s="148"/>
      <c r="RM9" s="148"/>
      <c r="RN9" s="148"/>
      <c r="RO9" s="148"/>
      <c r="RP9" s="148"/>
      <c r="RQ9" s="148"/>
      <c r="RR9" s="148"/>
      <c r="RS9" s="148"/>
      <c r="RT9" s="148"/>
      <c r="RU9" s="148"/>
      <c r="RV9" s="148"/>
      <c r="RW9" s="148"/>
      <c r="RX9" s="160"/>
      <c r="RY9" s="160"/>
      <c r="RZ9" s="160"/>
      <c r="SA9" s="160"/>
      <c r="SB9" s="160"/>
      <c r="SC9" s="160"/>
      <c r="SD9" s="160"/>
      <c r="SE9" s="160"/>
      <c r="SF9" s="160"/>
      <c r="SG9" s="160"/>
      <c r="SH9" s="160"/>
      <c r="SI9" s="160"/>
      <c r="SJ9" s="160"/>
      <c r="SK9" s="160"/>
      <c r="SL9" s="160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</row>
    <row r="10" spans="1:692" ht="30" hidden="1" customHeight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156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48"/>
      <c r="QR10" s="148"/>
      <c r="QS10" s="148"/>
      <c r="QT10" s="148"/>
      <c r="QU10" s="148"/>
      <c r="QV10" s="148"/>
      <c r="QW10" s="148"/>
      <c r="QX10" s="148"/>
      <c r="QY10" s="148"/>
      <c r="QZ10" s="148"/>
      <c r="RA10" s="148"/>
      <c r="RB10" s="148"/>
      <c r="RC10" s="148"/>
      <c r="RD10" s="148"/>
      <c r="RE10" s="148"/>
      <c r="RF10" s="148"/>
      <c r="RG10" s="148"/>
      <c r="RH10" s="148"/>
      <c r="RI10" s="148"/>
      <c r="RJ10" s="148"/>
      <c r="RK10" s="148"/>
      <c r="RL10" s="148"/>
      <c r="RM10" s="148"/>
      <c r="RN10" s="148"/>
      <c r="RO10" s="148"/>
      <c r="RP10" s="148"/>
      <c r="RQ10" s="148"/>
      <c r="RR10" s="148"/>
      <c r="RS10" s="148"/>
      <c r="RT10" s="148"/>
      <c r="RU10" s="148"/>
      <c r="RV10" s="148"/>
      <c r="RW10" s="148"/>
      <c r="RX10" s="161"/>
      <c r="RY10" s="161"/>
      <c r="RZ10" s="161"/>
      <c r="SA10" s="161"/>
      <c r="SB10" s="161"/>
      <c r="SC10" s="161"/>
      <c r="SD10" s="161"/>
      <c r="SE10" s="161"/>
      <c r="SF10" s="161"/>
      <c r="SG10" s="161"/>
      <c r="SH10" s="161"/>
      <c r="SI10" s="161"/>
      <c r="SJ10" s="161"/>
      <c r="SK10" s="161"/>
      <c r="SL10" s="161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88"/>
      <c r="TO10" s="88"/>
      <c r="TP10" s="88"/>
      <c r="TQ10" s="88"/>
      <c r="TR10" s="88"/>
      <c r="TS10" s="88"/>
      <c r="TT10" s="88"/>
      <c r="TU10" s="88"/>
      <c r="TV10" s="88"/>
      <c r="TW10" s="88"/>
      <c r="TX10" s="88"/>
      <c r="TY10" s="88"/>
      <c r="TZ10" s="88"/>
      <c r="UA10" s="88"/>
      <c r="UB10" s="88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  <c r="WW10" s="88"/>
      <c r="WX10" s="88"/>
      <c r="WY10" s="88"/>
      <c r="WZ10" s="88"/>
      <c r="XA10" s="88"/>
      <c r="XB10" s="88"/>
      <c r="XC10" s="88"/>
      <c r="XD10" s="88"/>
      <c r="XE10" s="88"/>
      <c r="XF10" s="88"/>
      <c r="XG10" s="88"/>
      <c r="XH10" s="88"/>
      <c r="XI10" s="88"/>
      <c r="XJ10" s="88"/>
      <c r="XK10" s="88"/>
      <c r="XL10" s="88"/>
      <c r="XM10" s="88"/>
      <c r="XN10" s="88"/>
      <c r="XO10" s="88"/>
      <c r="XP10" s="88"/>
      <c r="XQ10" s="88"/>
      <c r="XR10" s="88"/>
      <c r="XS10" s="88"/>
      <c r="XT10" s="88"/>
      <c r="XU10" s="88"/>
      <c r="XV10" s="88"/>
      <c r="XW10" s="88"/>
      <c r="XX10" s="88"/>
      <c r="XY10" s="88"/>
      <c r="XZ10" s="88"/>
      <c r="YA10" s="88"/>
      <c r="YB10" s="88"/>
      <c r="YC10" s="88"/>
      <c r="YD10" s="88"/>
      <c r="YE10" s="88"/>
      <c r="YF10" s="88"/>
      <c r="YG10" s="88"/>
      <c r="YH10" s="88"/>
      <c r="YI10" s="88"/>
      <c r="YJ10" s="88"/>
      <c r="YK10" s="88"/>
      <c r="YL10" s="88"/>
      <c r="YM10" s="88"/>
      <c r="YN10" s="88"/>
      <c r="YO10" s="88"/>
      <c r="YP10" s="88"/>
      <c r="YQ10" s="88"/>
      <c r="YR10" s="88"/>
      <c r="YS10" s="88"/>
      <c r="YT10" s="88"/>
      <c r="YU10" s="88"/>
      <c r="YV10" s="88"/>
      <c r="YW10" s="88"/>
      <c r="YX10" s="88"/>
      <c r="YY10" s="88"/>
      <c r="YZ10" s="88"/>
      <c r="ZA10" s="88"/>
      <c r="ZB10" s="88"/>
      <c r="ZC10" s="88"/>
      <c r="ZD10" s="88"/>
      <c r="ZE10" s="88"/>
      <c r="ZF10" s="88"/>
      <c r="ZG10" s="88"/>
      <c r="ZH10" s="88"/>
      <c r="ZI10" s="88"/>
      <c r="ZJ10" s="88"/>
      <c r="ZK10" s="88"/>
      <c r="ZL10" s="88"/>
      <c r="ZM10" s="88"/>
      <c r="ZN10" s="88"/>
      <c r="ZO10" s="88"/>
      <c r="ZP10" s="88"/>
    </row>
    <row r="11" spans="1:692" ht="16.5" thickBot="1" x14ac:dyDescent="0.3">
      <c r="A11" s="78"/>
      <c r="B11" s="78"/>
      <c r="C11" s="66" t="s">
        <v>2152</v>
      </c>
      <c r="D11" s="67" t="s">
        <v>5</v>
      </c>
      <c r="E11" s="67" t="s">
        <v>6</v>
      </c>
      <c r="F11" s="68" t="s">
        <v>2153</v>
      </c>
      <c r="G11" s="68" t="s">
        <v>7</v>
      </c>
      <c r="H11" s="68" t="s">
        <v>8</v>
      </c>
      <c r="I11" s="68" t="s">
        <v>2154</v>
      </c>
      <c r="J11" s="68" t="s">
        <v>9</v>
      </c>
      <c r="K11" s="68" t="s">
        <v>10</v>
      </c>
      <c r="L11" s="67" t="s">
        <v>2307</v>
      </c>
      <c r="M11" s="67" t="s">
        <v>9</v>
      </c>
      <c r="N11" s="67" t="s">
        <v>10</v>
      </c>
      <c r="O11" s="67" t="s">
        <v>2155</v>
      </c>
      <c r="P11" s="67" t="s">
        <v>11</v>
      </c>
      <c r="Q11" s="67" t="s">
        <v>4</v>
      </c>
      <c r="R11" s="67" t="s">
        <v>2156</v>
      </c>
      <c r="S11" s="67" t="s">
        <v>6</v>
      </c>
      <c r="T11" s="67" t="s">
        <v>12</v>
      </c>
      <c r="U11" s="67" t="s">
        <v>2157</v>
      </c>
      <c r="V11" s="67" t="s">
        <v>6</v>
      </c>
      <c r="W11" s="67" t="s">
        <v>12</v>
      </c>
      <c r="X11" s="69" t="s">
        <v>2158</v>
      </c>
      <c r="Y11" s="63" t="s">
        <v>10</v>
      </c>
      <c r="Z11" s="66" t="s">
        <v>13</v>
      </c>
      <c r="AA11" s="67" t="s">
        <v>2159</v>
      </c>
      <c r="AB11" s="67" t="s">
        <v>14</v>
      </c>
      <c r="AC11" s="67" t="s">
        <v>15</v>
      </c>
      <c r="AD11" s="67" t="s">
        <v>2160</v>
      </c>
      <c r="AE11" s="67" t="s">
        <v>4</v>
      </c>
      <c r="AF11" s="67" t="s">
        <v>5</v>
      </c>
      <c r="AG11" s="67" t="s">
        <v>2161</v>
      </c>
      <c r="AH11" s="67" t="s">
        <v>12</v>
      </c>
      <c r="AI11" s="67" t="s">
        <v>7</v>
      </c>
      <c r="AJ11" s="92" t="s">
        <v>2162</v>
      </c>
      <c r="AK11" s="115"/>
      <c r="AL11" s="115"/>
      <c r="AM11" s="92" t="s">
        <v>2163</v>
      </c>
      <c r="AN11" s="115"/>
      <c r="AO11" s="115"/>
      <c r="AP11" s="92" t="s">
        <v>2308</v>
      </c>
      <c r="AQ11" s="115"/>
      <c r="AR11" s="115"/>
      <c r="AS11" s="92" t="s">
        <v>2164</v>
      </c>
      <c r="AT11" s="115"/>
      <c r="AU11" s="115"/>
      <c r="AV11" s="92" t="s">
        <v>2165</v>
      </c>
      <c r="AW11" s="115"/>
      <c r="AX11" s="115"/>
      <c r="AY11" s="92" t="s">
        <v>2166</v>
      </c>
      <c r="AZ11" s="115"/>
      <c r="BA11" s="115"/>
      <c r="BB11" s="92" t="s">
        <v>2167</v>
      </c>
      <c r="BC11" s="115"/>
      <c r="BD11" s="115"/>
      <c r="BE11" s="68" t="s">
        <v>2168</v>
      </c>
      <c r="BF11" s="68"/>
      <c r="BG11" s="68"/>
      <c r="BH11" s="136" t="s">
        <v>2169</v>
      </c>
      <c r="BI11" s="137"/>
      <c r="BJ11" s="137"/>
      <c r="BK11" s="137" t="s">
        <v>2344</v>
      </c>
      <c r="BL11" s="137"/>
      <c r="BM11" s="137"/>
      <c r="BN11" s="137" t="s">
        <v>2345</v>
      </c>
      <c r="BO11" s="137"/>
      <c r="BP11" s="137"/>
      <c r="BQ11" s="137" t="s">
        <v>2346</v>
      </c>
      <c r="BR11" s="137"/>
      <c r="BS11" s="137"/>
      <c r="BT11" s="137" t="s">
        <v>2347</v>
      </c>
      <c r="BU11" s="137"/>
      <c r="BV11" s="137"/>
      <c r="BW11" s="137" t="s">
        <v>2348</v>
      </c>
      <c r="BX11" s="137"/>
      <c r="BY11" s="138"/>
      <c r="BZ11" s="66" t="s">
        <v>2170</v>
      </c>
      <c r="CA11" s="67"/>
      <c r="CB11" s="67"/>
      <c r="CC11" s="69" t="s">
        <v>2171</v>
      </c>
      <c r="CD11" s="63"/>
      <c r="CE11" s="66"/>
      <c r="CF11" s="69" t="s">
        <v>2172</v>
      </c>
      <c r="CG11" s="63"/>
      <c r="CH11" s="66"/>
      <c r="CI11" s="67" t="s">
        <v>2309</v>
      </c>
      <c r="CJ11" s="67"/>
      <c r="CK11" s="67"/>
      <c r="CL11" s="67" t="s">
        <v>2173</v>
      </c>
      <c r="CM11" s="67"/>
      <c r="CN11" s="67"/>
      <c r="CO11" s="67" t="s">
        <v>2174</v>
      </c>
      <c r="CP11" s="67"/>
      <c r="CQ11" s="67"/>
      <c r="CR11" s="93" t="s">
        <v>2175</v>
      </c>
      <c r="CS11" s="93"/>
      <c r="CT11" s="93"/>
      <c r="CU11" s="67" t="s">
        <v>2176</v>
      </c>
      <c r="CV11" s="67"/>
      <c r="CW11" s="67"/>
      <c r="CX11" s="67" t="s">
        <v>2177</v>
      </c>
      <c r="CY11" s="67"/>
      <c r="CZ11" s="67"/>
      <c r="DA11" s="67" t="s">
        <v>2178</v>
      </c>
      <c r="DB11" s="67"/>
      <c r="DC11" s="67"/>
      <c r="DD11" s="67" t="s">
        <v>2179</v>
      </c>
      <c r="DE11" s="67"/>
      <c r="DF11" s="67"/>
      <c r="DG11" s="67" t="s">
        <v>2180</v>
      </c>
      <c r="DH11" s="67"/>
      <c r="DI11" s="67"/>
      <c r="DJ11" s="93" t="s">
        <v>2181</v>
      </c>
      <c r="DK11" s="93"/>
      <c r="DL11" s="93"/>
      <c r="DM11" s="93" t="s">
        <v>2310</v>
      </c>
      <c r="DN11" s="93"/>
      <c r="DO11" s="120"/>
      <c r="DP11" s="68" t="s">
        <v>2182</v>
      </c>
      <c r="DQ11" s="68"/>
      <c r="DR11" s="68"/>
      <c r="DS11" s="68" t="s">
        <v>2183</v>
      </c>
      <c r="DT11" s="68"/>
      <c r="DU11" s="68"/>
      <c r="DV11" s="88" t="s">
        <v>2184</v>
      </c>
      <c r="DW11" s="88"/>
      <c r="DX11" s="88"/>
      <c r="DY11" s="68" t="s">
        <v>2185</v>
      </c>
      <c r="DZ11" s="68"/>
      <c r="EA11" s="68"/>
      <c r="EB11" s="68" t="s">
        <v>2186</v>
      </c>
      <c r="EC11" s="68"/>
      <c r="ED11" s="92"/>
      <c r="EE11" s="68" t="s">
        <v>2187</v>
      </c>
      <c r="EF11" s="68"/>
      <c r="EG11" s="68"/>
      <c r="EH11" s="68" t="s">
        <v>2188</v>
      </c>
      <c r="EI11" s="68"/>
      <c r="EJ11" s="68"/>
      <c r="EK11" s="68" t="s">
        <v>2189</v>
      </c>
      <c r="EL11" s="68"/>
      <c r="EM11" s="68"/>
      <c r="EN11" s="68" t="s">
        <v>2190</v>
      </c>
      <c r="EO11" s="68"/>
      <c r="EP11" s="68"/>
      <c r="EQ11" s="68" t="s">
        <v>2311</v>
      </c>
      <c r="ER11" s="68"/>
      <c r="ES11" s="68"/>
      <c r="ET11" s="68" t="s">
        <v>2191</v>
      </c>
      <c r="EU11" s="68"/>
      <c r="EV11" s="68"/>
      <c r="EW11" s="68" t="s">
        <v>2192</v>
      </c>
      <c r="EX11" s="68"/>
      <c r="EY11" s="68"/>
      <c r="EZ11" s="68" t="s">
        <v>2193</v>
      </c>
      <c r="FA11" s="68"/>
      <c r="FB11" s="68"/>
      <c r="FC11" s="68" t="s">
        <v>2194</v>
      </c>
      <c r="FD11" s="68"/>
      <c r="FE11" s="68"/>
      <c r="FF11" s="68" t="s">
        <v>2195</v>
      </c>
      <c r="FG11" s="68"/>
      <c r="FH11" s="92"/>
      <c r="FI11" s="99" t="s">
        <v>2196</v>
      </c>
      <c r="FJ11" s="100"/>
      <c r="FK11" s="101"/>
      <c r="FL11" s="99" t="s">
        <v>2197</v>
      </c>
      <c r="FM11" s="100"/>
      <c r="FN11" s="101"/>
      <c r="FO11" s="99" t="s">
        <v>2198</v>
      </c>
      <c r="FP11" s="100"/>
      <c r="FQ11" s="101"/>
      <c r="FR11" s="99" t="s">
        <v>2199</v>
      </c>
      <c r="FS11" s="100"/>
      <c r="FT11" s="101"/>
      <c r="FU11" s="99" t="s">
        <v>2312</v>
      </c>
      <c r="FV11" s="100"/>
      <c r="FW11" s="100"/>
      <c r="FX11" s="88" t="s">
        <v>2200</v>
      </c>
      <c r="FY11" s="88"/>
      <c r="FZ11" s="88"/>
      <c r="GA11" s="100" t="s">
        <v>2201</v>
      </c>
      <c r="GB11" s="100"/>
      <c r="GC11" s="101"/>
      <c r="GD11" s="99" t="s">
        <v>2202</v>
      </c>
      <c r="GE11" s="100"/>
      <c r="GF11" s="101"/>
      <c r="GG11" s="99" t="s">
        <v>2203</v>
      </c>
      <c r="GH11" s="100"/>
      <c r="GI11" s="101"/>
      <c r="GJ11" s="99" t="s">
        <v>2204</v>
      </c>
      <c r="GK11" s="100"/>
      <c r="GL11" s="101"/>
      <c r="GM11" s="99" t="s">
        <v>2313</v>
      </c>
      <c r="GN11" s="100"/>
      <c r="GO11" s="101"/>
      <c r="GP11" s="99" t="s">
        <v>2314</v>
      </c>
      <c r="GQ11" s="100"/>
      <c r="GR11" s="101"/>
      <c r="GS11" s="99" t="s">
        <v>2315</v>
      </c>
      <c r="GT11" s="100"/>
      <c r="GU11" s="101"/>
      <c r="GV11" s="99" t="s">
        <v>2316</v>
      </c>
      <c r="GW11" s="100"/>
      <c r="GX11" s="101"/>
      <c r="GY11" s="99" t="s">
        <v>2317</v>
      </c>
      <c r="GZ11" s="100"/>
      <c r="HA11" s="101"/>
      <c r="HB11" s="99" t="s">
        <v>2318</v>
      </c>
      <c r="HC11" s="100"/>
      <c r="HD11" s="101"/>
      <c r="HE11" s="99" t="s">
        <v>2319</v>
      </c>
      <c r="HF11" s="100"/>
      <c r="HG11" s="101"/>
      <c r="HH11" s="99" t="s">
        <v>2320</v>
      </c>
      <c r="HI11" s="100"/>
      <c r="HJ11" s="101"/>
      <c r="HK11" s="99" t="s">
        <v>2321</v>
      </c>
      <c r="HL11" s="100"/>
      <c r="HM11" s="101"/>
      <c r="HN11" s="99" t="s">
        <v>2322</v>
      </c>
      <c r="HO11" s="100"/>
      <c r="HP11" s="101"/>
      <c r="HQ11" s="99" t="s">
        <v>2205</v>
      </c>
      <c r="HR11" s="100"/>
      <c r="HS11" s="101"/>
      <c r="HT11" s="99" t="s">
        <v>2206</v>
      </c>
      <c r="HU11" s="100"/>
      <c r="HV11" s="101"/>
      <c r="HW11" s="99" t="s">
        <v>2207</v>
      </c>
      <c r="HX11" s="100"/>
      <c r="HY11" s="101"/>
      <c r="HZ11" s="99" t="s">
        <v>2208</v>
      </c>
      <c r="IA11" s="100"/>
      <c r="IB11" s="101"/>
      <c r="IC11" s="99" t="s">
        <v>2323</v>
      </c>
      <c r="ID11" s="100"/>
      <c r="IE11" s="101"/>
      <c r="IF11" s="99" t="s">
        <v>2209</v>
      </c>
      <c r="IG11" s="100"/>
      <c r="IH11" s="101"/>
      <c r="II11" s="99" t="s">
        <v>2210</v>
      </c>
      <c r="IJ11" s="100"/>
      <c r="IK11" s="101"/>
      <c r="IL11" s="99" t="s">
        <v>2211</v>
      </c>
      <c r="IM11" s="100"/>
      <c r="IN11" s="101"/>
      <c r="IO11" s="99" t="s">
        <v>2212</v>
      </c>
      <c r="IP11" s="100"/>
      <c r="IQ11" s="100"/>
      <c r="IR11" s="88" t="s">
        <v>2213</v>
      </c>
      <c r="IS11" s="88"/>
      <c r="IT11" s="88"/>
      <c r="IU11" s="88" t="s">
        <v>2350</v>
      </c>
      <c r="IV11" s="88"/>
      <c r="IW11" s="88"/>
      <c r="IX11" s="88" t="s">
        <v>2351</v>
      </c>
      <c r="IY11" s="88"/>
      <c r="IZ11" s="88"/>
      <c r="JA11" s="88" t="s">
        <v>2352</v>
      </c>
      <c r="JB11" s="88"/>
      <c r="JC11" s="88"/>
      <c r="JD11" s="88" t="s">
        <v>2353</v>
      </c>
      <c r="JE11" s="88"/>
      <c r="JF11" s="88"/>
      <c r="JG11" s="88" t="s">
        <v>2354</v>
      </c>
      <c r="JH11" s="88"/>
      <c r="JI11" s="88"/>
      <c r="JJ11" s="88" t="s">
        <v>2355</v>
      </c>
      <c r="JK11" s="88"/>
      <c r="JL11" s="88"/>
      <c r="JM11" s="88" t="s">
        <v>2356</v>
      </c>
      <c r="JN11" s="88"/>
      <c r="JO11" s="88"/>
      <c r="JP11" s="88" t="s">
        <v>2357</v>
      </c>
      <c r="JQ11" s="88"/>
      <c r="JR11" s="88"/>
      <c r="JS11" s="88" t="s">
        <v>2358</v>
      </c>
      <c r="JT11" s="88"/>
      <c r="JU11" s="88"/>
      <c r="JV11" s="88" t="s">
        <v>2359</v>
      </c>
      <c r="JW11" s="88"/>
      <c r="JX11" s="88"/>
      <c r="JY11" s="88" t="s">
        <v>2360</v>
      </c>
      <c r="JZ11" s="88"/>
      <c r="KA11" s="88"/>
      <c r="KB11" s="88" t="s">
        <v>2361</v>
      </c>
      <c r="KC11" s="88"/>
      <c r="KD11" s="88"/>
      <c r="KE11" s="88" t="s">
        <v>2362</v>
      </c>
      <c r="KF11" s="88"/>
      <c r="KG11" s="88"/>
      <c r="KH11" s="101" t="s">
        <v>2214</v>
      </c>
      <c r="KI11" s="88"/>
      <c r="KJ11" s="88"/>
      <c r="KK11" s="88" t="s">
        <v>2215</v>
      </c>
      <c r="KL11" s="88"/>
      <c r="KM11" s="88"/>
      <c r="KN11" s="88" t="s">
        <v>2216</v>
      </c>
      <c r="KO11" s="88"/>
      <c r="KP11" s="88"/>
      <c r="KQ11" s="88" t="s">
        <v>2324</v>
      </c>
      <c r="KR11" s="88"/>
      <c r="KS11" s="88"/>
      <c r="KT11" s="88" t="s">
        <v>2217</v>
      </c>
      <c r="KU11" s="88"/>
      <c r="KV11" s="88"/>
      <c r="KW11" s="88" t="s">
        <v>2218</v>
      </c>
      <c r="KX11" s="88"/>
      <c r="KY11" s="88"/>
      <c r="KZ11" s="88" t="s">
        <v>2219</v>
      </c>
      <c r="LA11" s="88"/>
      <c r="LB11" s="88"/>
      <c r="LC11" s="88" t="s">
        <v>2220</v>
      </c>
      <c r="LD11" s="88"/>
      <c r="LE11" s="88"/>
      <c r="LF11" s="88" t="s">
        <v>2221</v>
      </c>
      <c r="LG11" s="88"/>
      <c r="LH11" s="88"/>
      <c r="LI11" s="88" t="s">
        <v>2222</v>
      </c>
      <c r="LJ11" s="88"/>
      <c r="LK11" s="88"/>
      <c r="LL11" s="88" t="s">
        <v>2223</v>
      </c>
      <c r="LM11" s="88"/>
      <c r="LN11" s="88"/>
      <c r="LO11" s="88" t="s">
        <v>2224</v>
      </c>
      <c r="LP11" s="88"/>
      <c r="LQ11" s="99"/>
      <c r="LR11" s="88" t="s">
        <v>2225</v>
      </c>
      <c r="LS11" s="88"/>
      <c r="LT11" s="88"/>
      <c r="LU11" s="88" t="s">
        <v>2363</v>
      </c>
      <c r="LV11" s="88"/>
      <c r="LW11" s="88"/>
      <c r="LX11" s="88" t="s">
        <v>2364</v>
      </c>
      <c r="LY11" s="88"/>
      <c r="LZ11" s="88"/>
      <c r="MA11" s="101" t="s">
        <v>2226</v>
      </c>
      <c r="MB11" s="88"/>
      <c r="MC11" s="88"/>
      <c r="MD11" s="88" t="s">
        <v>2227</v>
      </c>
      <c r="ME11" s="88"/>
      <c r="MF11" s="88"/>
      <c r="MG11" s="88" t="s">
        <v>2228</v>
      </c>
      <c r="MH11" s="88"/>
      <c r="MI11" s="88"/>
      <c r="MJ11" s="88" t="s">
        <v>2325</v>
      </c>
      <c r="MK11" s="88"/>
      <c r="ML11" s="88"/>
      <c r="MM11" s="88" t="s">
        <v>2229</v>
      </c>
      <c r="MN11" s="88"/>
      <c r="MO11" s="88"/>
      <c r="MP11" s="88" t="s">
        <v>2230</v>
      </c>
      <c r="MQ11" s="88"/>
      <c r="MR11" s="88"/>
      <c r="MS11" s="88" t="s">
        <v>2231</v>
      </c>
      <c r="MT11" s="88"/>
      <c r="MU11" s="88"/>
      <c r="MV11" s="126" t="s">
        <v>2232</v>
      </c>
      <c r="MW11" s="127"/>
      <c r="MX11" s="128"/>
      <c r="MY11" s="126" t="s">
        <v>2233</v>
      </c>
      <c r="MZ11" s="127"/>
      <c r="NA11" s="128"/>
      <c r="NB11" s="126" t="s">
        <v>2234</v>
      </c>
      <c r="NC11" s="127"/>
      <c r="ND11" s="128"/>
      <c r="NE11" s="126" t="s">
        <v>2235</v>
      </c>
      <c r="NF11" s="127"/>
      <c r="NG11" s="128"/>
      <c r="NH11" s="126" t="s">
        <v>2236</v>
      </c>
      <c r="NI11" s="127"/>
      <c r="NJ11" s="128"/>
      <c r="NK11" s="126" t="s">
        <v>2237</v>
      </c>
      <c r="NL11" s="127"/>
      <c r="NM11" s="128"/>
      <c r="NN11" s="126" t="s">
        <v>2326</v>
      </c>
      <c r="NO11" s="127"/>
      <c r="NP11" s="128"/>
      <c r="NQ11" s="126" t="s">
        <v>2238</v>
      </c>
      <c r="NR11" s="127"/>
      <c r="NS11" s="128"/>
      <c r="NT11" s="126" t="s">
        <v>2239</v>
      </c>
      <c r="NU11" s="127"/>
      <c r="NV11" s="128"/>
      <c r="NW11" s="126" t="s">
        <v>2240</v>
      </c>
      <c r="NX11" s="127"/>
      <c r="NY11" s="128"/>
      <c r="NZ11" s="126" t="s">
        <v>2241</v>
      </c>
      <c r="OA11" s="127"/>
      <c r="OB11" s="128"/>
      <c r="OC11" s="126" t="s">
        <v>2242</v>
      </c>
      <c r="OD11" s="127"/>
      <c r="OE11" s="128"/>
      <c r="OF11" s="99" t="s">
        <v>2243</v>
      </c>
      <c r="OG11" s="100"/>
      <c r="OH11" s="101"/>
      <c r="OI11" s="99" t="s">
        <v>2244</v>
      </c>
      <c r="OJ11" s="100"/>
      <c r="OK11" s="101"/>
      <c r="OL11" s="99" t="s">
        <v>2245</v>
      </c>
      <c r="OM11" s="100"/>
      <c r="ON11" s="101"/>
      <c r="OO11" s="126" t="s">
        <v>2246</v>
      </c>
      <c r="OP11" s="127"/>
      <c r="OQ11" s="128"/>
      <c r="OR11" s="126" t="s">
        <v>2327</v>
      </c>
      <c r="OS11" s="127"/>
      <c r="OT11" s="128"/>
      <c r="OU11" s="99" t="s">
        <v>2247</v>
      </c>
      <c r="OV11" s="100"/>
      <c r="OW11" s="101"/>
      <c r="OX11" s="99" t="s">
        <v>2248</v>
      </c>
      <c r="OY11" s="100"/>
      <c r="OZ11" s="101"/>
      <c r="PA11" s="99" t="s">
        <v>2249</v>
      </c>
      <c r="PB11" s="100"/>
      <c r="PC11" s="101"/>
      <c r="PD11" s="101" t="s">
        <v>2250</v>
      </c>
      <c r="PE11" s="88"/>
      <c r="PF11" s="88"/>
      <c r="PG11" s="88" t="s">
        <v>2251</v>
      </c>
      <c r="PH11" s="88"/>
      <c r="PI11" s="88"/>
      <c r="PJ11" s="120" t="s">
        <v>2252</v>
      </c>
      <c r="PK11" s="121"/>
      <c r="PL11" s="122"/>
      <c r="PM11" s="88" t="s">
        <v>2253</v>
      </c>
      <c r="PN11" s="88"/>
      <c r="PO11" s="88"/>
      <c r="PP11" s="88" t="s">
        <v>2254</v>
      </c>
      <c r="PQ11" s="88"/>
      <c r="PR11" s="88"/>
      <c r="PS11" s="88" t="s">
        <v>2255</v>
      </c>
      <c r="PT11" s="88"/>
      <c r="PU11" s="88"/>
      <c r="PV11" s="88" t="s">
        <v>2328</v>
      </c>
      <c r="PW11" s="88"/>
      <c r="PX11" s="88"/>
      <c r="PY11" s="88" t="s">
        <v>2256</v>
      </c>
      <c r="PZ11" s="88"/>
      <c r="QA11" s="88"/>
      <c r="QB11" s="88" t="s">
        <v>2257</v>
      </c>
      <c r="QC11" s="88"/>
      <c r="QD11" s="88"/>
      <c r="QE11" s="126" t="s">
        <v>2258</v>
      </c>
      <c r="QF11" s="127"/>
      <c r="QG11" s="128"/>
      <c r="QH11" s="126" t="s">
        <v>2259</v>
      </c>
      <c r="QI11" s="127"/>
      <c r="QJ11" s="128"/>
      <c r="QK11" s="126" t="s">
        <v>2260</v>
      </c>
      <c r="QL11" s="127"/>
      <c r="QM11" s="127"/>
      <c r="QN11" s="88" t="s">
        <v>2329</v>
      </c>
      <c r="QO11" s="88"/>
      <c r="QP11" s="88"/>
      <c r="QQ11" s="126" t="s">
        <v>2330</v>
      </c>
      <c r="QR11" s="127"/>
      <c r="QS11" s="128"/>
      <c r="QT11" s="126" t="s">
        <v>2331</v>
      </c>
      <c r="QU11" s="127"/>
      <c r="QV11" s="128"/>
      <c r="QW11" s="126" t="s">
        <v>2332</v>
      </c>
      <c r="QX11" s="127"/>
      <c r="QY11" s="128"/>
      <c r="QZ11" s="126" t="s">
        <v>2333</v>
      </c>
      <c r="RA11" s="127"/>
      <c r="RB11" s="128"/>
      <c r="RC11" s="126" t="s">
        <v>2334</v>
      </c>
      <c r="RD11" s="127"/>
      <c r="RE11" s="128"/>
      <c r="RF11" s="126" t="s">
        <v>2335</v>
      </c>
      <c r="RG11" s="127"/>
      <c r="RH11" s="128"/>
      <c r="RI11" s="126" t="s">
        <v>2336</v>
      </c>
      <c r="RJ11" s="127"/>
      <c r="RK11" s="128"/>
      <c r="RL11" s="126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88" t="s">
        <v>2263</v>
      </c>
      <c r="RY11" s="88"/>
      <c r="RZ11" s="88"/>
      <c r="SA11" s="88" t="s">
        <v>2264</v>
      </c>
      <c r="SB11" s="88"/>
      <c r="SC11" s="88"/>
      <c r="SD11" s="88" t="s">
        <v>2339</v>
      </c>
      <c r="SE11" s="88"/>
      <c r="SF11" s="88"/>
      <c r="SG11" s="88" t="s">
        <v>2265</v>
      </c>
      <c r="SH11" s="88"/>
      <c r="SI11" s="88"/>
      <c r="SJ11" s="88" t="s">
        <v>2266</v>
      </c>
      <c r="SK11" s="88"/>
      <c r="SL11" s="88"/>
      <c r="SM11" s="88" t="s">
        <v>2267</v>
      </c>
      <c r="SN11" s="88"/>
      <c r="SO11" s="88"/>
      <c r="SP11" s="88" t="s">
        <v>2268</v>
      </c>
      <c r="SQ11" s="88"/>
      <c r="SR11" s="88"/>
      <c r="SS11" s="88" t="s">
        <v>2269</v>
      </c>
      <c r="ST11" s="88"/>
      <c r="SU11" s="88"/>
      <c r="SV11" s="88" t="s">
        <v>2270</v>
      </c>
      <c r="SW11" s="88"/>
      <c r="SX11" s="88"/>
      <c r="SY11" s="88" t="s">
        <v>2271</v>
      </c>
      <c r="SZ11" s="88"/>
      <c r="TA11" s="88"/>
      <c r="TB11" s="88" t="s">
        <v>2365</v>
      </c>
      <c r="TC11" s="88"/>
      <c r="TD11" s="88"/>
      <c r="TE11" s="88" t="s">
        <v>2366</v>
      </c>
      <c r="TF11" s="88"/>
      <c r="TG11" s="88"/>
      <c r="TH11" s="88" t="s">
        <v>2367</v>
      </c>
      <c r="TI11" s="88"/>
      <c r="TJ11" s="88"/>
      <c r="TK11" s="99" t="s">
        <v>2368</v>
      </c>
      <c r="TL11" s="109"/>
      <c r="TM11" s="110"/>
      <c r="TN11" s="101" t="s">
        <v>2272</v>
      </c>
      <c r="TO11" s="88"/>
      <c r="TP11" s="88"/>
      <c r="TQ11" s="88" t="s">
        <v>2273</v>
      </c>
      <c r="TR11" s="88"/>
      <c r="TS11" s="88"/>
      <c r="TT11" s="88" t="s">
        <v>2274</v>
      </c>
      <c r="TU11" s="88"/>
      <c r="TV11" s="88"/>
      <c r="TW11" s="88" t="s">
        <v>2340</v>
      </c>
      <c r="TX11" s="88"/>
      <c r="TY11" s="88"/>
      <c r="TZ11" s="88" t="s">
        <v>2275</v>
      </c>
      <c r="UA11" s="88"/>
      <c r="UB11" s="88"/>
      <c r="UC11" s="88" t="s">
        <v>2276</v>
      </c>
      <c r="UD11" s="88"/>
      <c r="UE11" s="88"/>
      <c r="UF11" s="88" t="s">
        <v>2277</v>
      </c>
      <c r="UG11" s="88"/>
      <c r="UH11" s="88"/>
      <c r="UI11" s="88" t="s">
        <v>2278</v>
      </c>
      <c r="UJ11" s="88"/>
      <c r="UK11" s="88"/>
      <c r="UL11" s="88" t="s">
        <v>2279</v>
      </c>
      <c r="UM11" s="88"/>
      <c r="UN11" s="88"/>
      <c r="UO11" s="88" t="s">
        <v>2280</v>
      </c>
      <c r="UP11" s="88"/>
      <c r="UQ11" s="88"/>
      <c r="UR11" s="88" t="s">
        <v>2281</v>
      </c>
      <c r="US11" s="88"/>
      <c r="UT11" s="88"/>
      <c r="UU11" s="88" t="s">
        <v>2282</v>
      </c>
      <c r="UV11" s="88"/>
      <c r="UW11" s="88"/>
      <c r="UX11" s="88" t="s">
        <v>2283</v>
      </c>
      <c r="UY11" s="88"/>
      <c r="UZ11" s="88"/>
      <c r="VA11" s="88" t="s">
        <v>2341</v>
      </c>
      <c r="VB11" s="88"/>
      <c r="VC11" s="88"/>
      <c r="VD11" s="88" t="s">
        <v>2284</v>
      </c>
      <c r="VE11" s="88"/>
      <c r="VF11" s="88"/>
      <c r="VG11" s="88" t="s">
        <v>2285</v>
      </c>
      <c r="VH11" s="88"/>
      <c r="VI11" s="88"/>
      <c r="VJ11" s="88" t="s">
        <v>2286</v>
      </c>
      <c r="VK11" s="88"/>
      <c r="VL11" s="99"/>
      <c r="VM11" s="88" t="s">
        <v>2287</v>
      </c>
      <c r="VN11" s="88"/>
      <c r="VO11" s="99"/>
      <c r="VP11" s="88" t="s">
        <v>2288</v>
      </c>
      <c r="VQ11" s="88"/>
      <c r="VR11" s="99"/>
      <c r="VS11" s="88" t="s">
        <v>2289</v>
      </c>
      <c r="VT11" s="88"/>
      <c r="VU11" s="99"/>
      <c r="VV11" s="99" t="s">
        <v>2290</v>
      </c>
      <c r="VW11" s="109"/>
      <c r="VX11" s="109"/>
      <c r="VY11" s="99" t="s">
        <v>2291</v>
      </c>
      <c r="VZ11" s="100"/>
      <c r="WA11" s="101"/>
      <c r="WB11" s="99" t="s">
        <v>2292</v>
      </c>
      <c r="WC11" s="100"/>
      <c r="WD11" s="101"/>
      <c r="WE11" s="99" t="s">
        <v>2342</v>
      </c>
      <c r="WF11" s="100"/>
      <c r="WG11" s="101"/>
      <c r="WH11" s="99" t="s">
        <v>2293</v>
      </c>
      <c r="WI11" s="100"/>
      <c r="WJ11" s="101"/>
      <c r="WK11" s="99" t="s">
        <v>2294</v>
      </c>
      <c r="WL11" s="100"/>
      <c r="WM11" s="101"/>
      <c r="WN11" s="99" t="s">
        <v>2295</v>
      </c>
      <c r="WO11" s="100"/>
      <c r="WP11" s="101"/>
      <c r="WQ11" s="99" t="s">
        <v>2296</v>
      </c>
      <c r="WR11" s="100"/>
      <c r="WS11" s="101"/>
      <c r="WT11" s="99" t="s">
        <v>2297</v>
      </c>
      <c r="WU11" s="100"/>
      <c r="WV11" s="101"/>
      <c r="WW11" s="99" t="s">
        <v>2298</v>
      </c>
      <c r="WX11" s="100"/>
      <c r="WY11" s="101"/>
      <c r="WZ11" s="99" t="s">
        <v>2299</v>
      </c>
      <c r="XA11" s="100"/>
      <c r="XB11" s="101"/>
      <c r="XC11" s="99" t="s">
        <v>2300</v>
      </c>
      <c r="XD11" s="100"/>
      <c r="XE11" s="101"/>
      <c r="XF11" s="99" t="s">
        <v>2301</v>
      </c>
      <c r="XG11" s="100"/>
      <c r="XH11" s="101"/>
      <c r="XI11" s="99" t="s">
        <v>2343</v>
      </c>
      <c r="XJ11" s="100"/>
      <c r="XK11" s="101"/>
      <c r="XL11" s="99" t="s">
        <v>2302</v>
      </c>
      <c r="XM11" s="100"/>
      <c r="XN11" s="101"/>
      <c r="XO11" s="99" t="s">
        <v>2303</v>
      </c>
      <c r="XP11" s="100"/>
      <c r="XQ11" s="101"/>
      <c r="XR11" s="99" t="s">
        <v>2304</v>
      </c>
      <c r="XS11" s="100"/>
      <c r="XT11" s="101"/>
      <c r="XU11" s="99" t="s">
        <v>2305</v>
      </c>
      <c r="XV11" s="100"/>
      <c r="XW11" s="101"/>
      <c r="XX11" s="99" t="s">
        <v>2306</v>
      </c>
      <c r="XY11" s="100"/>
      <c r="XZ11" s="100"/>
      <c r="YA11" s="88" t="s">
        <v>2369</v>
      </c>
      <c r="YB11" s="88"/>
      <c r="YC11" s="88"/>
      <c r="YD11" s="88" t="s">
        <v>2370</v>
      </c>
      <c r="YE11" s="88"/>
      <c r="YF11" s="88"/>
      <c r="YG11" s="88" t="s">
        <v>2371</v>
      </c>
      <c r="YH11" s="88"/>
      <c r="YI11" s="88"/>
      <c r="YJ11" s="88" t="s">
        <v>2372</v>
      </c>
      <c r="YK11" s="88"/>
      <c r="YL11" s="88"/>
      <c r="YM11" s="88" t="s">
        <v>2373</v>
      </c>
      <c r="YN11" s="88"/>
      <c r="YO11" s="88"/>
      <c r="YP11" s="88" t="s">
        <v>2374</v>
      </c>
      <c r="YQ11" s="88"/>
      <c r="YR11" s="88"/>
      <c r="YS11" s="88" t="s">
        <v>2375</v>
      </c>
      <c r="YT11" s="88"/>
      <c r="YU11" s="88"/>
      <c r="YV11" s="88" t="s">
        <v>2376</v>
      </c>
      <c r="YW11" s="88"/>
      <c r="YX11" s="88"/>
      <c r="YY11" s="88" t="s">
        <v>2377</v>
      </c>
      <c r="YZ11" s="88"/>
      <c r="ZA11" s="88"/>
      <c r="ZB11" s="88" t="s">
        <v>2378</v>
      </c>
      <c r="ZC11" s="88"/>
      <c r="ZD11" s="88"/>
      <c r="ZE11" s="88" t="s">
        <v>2379</v>
      </c>
      <c r="ZF11" s="88"/>
      <c r="ZG11" s="88"/>
      <c r="ZH11" s="88" t="s">
        <v>2380</v>
      </c>
      <c r="ZI11" s="88"/>
      <c r="ZJ11" s="88"/>
      <c r="ZK11" s="88" t="s">
        <v>2381</v>
      </c>
      <c r="ZL11" s="88"/>
      <c r="ZM11" s="88"/>
      <c r="ZN11" s="88" t="s">
        <v>2382</v>
      </c>
      <c r="ZO11" s="88"/>
      <c r="ZP11" s="88"/>
    </row>
    <row r="12" spans="1:692" ht="124.9" customHeight="1" thickBot="1" x14ac:dyDescent="0.3">
      <c r="A12" s="78"/>
      <c r="B12" s="78"/>
      <c r="C12" s="86" t="s">
        <v>2383</v>
      </c>
      <c r="D12" s="87"/>
      <c r="E12" s="94"/>
      <c r="F12" s="86" t="s">
        <v>2387</v>
      </c>
      <c r="G12" s="87"/>
      <c r="H12" s="94"/>
      <c r="I12" s="86" t="s">
        <v>2391</v>
      </c>
      <c r="J12" s="87"/>
      <c r="K12" s="94"/>
      <c r="L12" s="86" t="s">
        <v>2393</v>
      </c>
      <c r="M12" s="87"/>
      <c r="N12" s="94"/>
      <c r="O12" s="86" t="s">
        <v>2397</v>
      </c>
      <c r="P12" s="87"/>
      <c r="Q12" s="94"/>
      <c r="R12" s="86" t="s">
        <v>2401</v>
      </c>
      <c r="S12" s="87"/>
      <c r="T12" s="94"/>
      <c r="U12" s="86" t="s">
        <v>2402</v>
      </c>
      <c r="V12" s="87"/>
      <c r="W12" s="94"/>
      <c r="X12" s="86" t="s">
        <v>2406</v>
      </c>
      <c r="Y12" s="87"/>
      <c r="Z12" s="94"/>
      <c r="AA12" s="86" t="s">
        <v>2410</v>
      </c>
      <c r="AB12" s="87"/>
      <c r="AC12" s="94"/>
      <c r="AD12" s="86" t="s">
        <v>2414</v>
      </c>
      <c r="AE12" s="87"/>
      <c r="AF12" s="94"/>
      <c r="AG12" s="86" t="s">
        <v>2418</v>
      </c>
      <c r="AH12" s="87"/>
      <c r="AI12" s="94"/>
      <c r="AJ12" s="86" t="s">
        <v>2422</v>
      </c>
      <c r="AK12" s="87"/>
      <c r="AL12" s="94"/>
      <c r="AM12" s="86" t="s">
        <v>2426</v>
      </c>
      <c r="AN12" s="87"/>
      <c r="AO12" s="94"/>
      <c r="AP12" s="117" t="s">
        <v>2430</v>
      </c>
      <c r="AQ12" s="118"/>
      <c r="AR12" s="119"/>
      <c r="AS12" s="123" t="s">
        <v>2434</v>
      </c>
      <c r="AT12" s="124"/>
      <c r="AU12" s="125"/>
      <c r="AV12" s="117" t="s">
        <v>2438</v>
      </c>
      <c r="AW12" s="118"/>
      <c r="AX12" s="119"/>
      <c r="AY12" s="86" t="s">
        <v>2442</v>
      </c>
      <c r="AZ12" s="87"/>
      <c r="BA12" s="94"/>
      <c r="BB12" s="86" t="s">
        <v>2446</v>
      </c>
      <c r="BC12" s="87"/>
      <c r="BD12" s="94"/>
      <c r="BE12" s="86" t="s">
        <v>2449</v>
      </c>
      <c r="BF12" s="87"/>
      <c r="BG12" s="94"/>
      <c r="BH12" s="86" t="s">
        <v>2453</v>
      </c>
      <c r="BI12" s="87"/>
      <c r="BJ12" s="94"/>
      <c r="BK12" s="86" t="s">
        <v>2454</v>
      </c>
      <c r="BL12" s="87"/>
      <c r="BM12" s="94"/>
      <c r="BN12" s="86" t="s">
        <v>2455</v>
      </c>
      <c r="BO12" s="87"/>
      <c r="BP12" s="94"/>
      <c r="BQ12" s="86" t="s">
        <v>2459</v>
      </c>
      <c r="BR12" s="87"/>
      <c r="BS12" s="94"/>
      <c r="BT12" s="86" t="s">
        <v>2463</v>
      </c>
      <c r="BU12" s="87"/>
      <c r="BV12" s="94"/>
      <c r="BW12" s="86" t="s">
        <v>2467</v>
      </c>
      <c r="BX12" s="87"/>
      <c r="BY12" s="94"/>
      <c r="BZ12" s="86" t="s">
        <v>2471</v>
      </c>
      <c r="CA12" s="87"/>
      <c r="CB12" s="94"/>
      <c r="CC12" s="86" t="s">
        <v>2474</v>
      </c>
      <c r="CD12" s="87"/>
      <c r="CE12" s="94"/>
      <c r="CF12" s="86" t="s">
        <v>2478</v>
      </c>
      <c r="CG12" s="87"/>
      <c r="CH12" s="94"/>
      <c r="CI12" s="86" t="s">
        <v>2479</v>
      </c>
      <c r="CJ12" s="87"/>
      <c r="CK12" s="94"/>
      <c r="CL12" s="86" t="s">
        <v>2480</v>
      </c>
      <c r="CM12" s="87"/>
      <c r="CN12" s="94"/>
      <c r="CO12" s="86" t="s">
        <v>2484</v>
      </c>
      <c r="CP12" s="87"/>
      <c r="CQ12" s="94"/>
      <c r="CR12" s="86" t="s">
        <v>2485</v>
      </c>
      <c r="CS12" s="87"/>
      <c r="CT12" s="94"/>
      <c r="CU12" s="117" t="s">
        <v>1703</v>
      </c>
      <c r="CV12" s="118"/>
      <c r="CW12" s="119"/>
      <c r="CX12" s="86" t="s">
        <v>2488</v>
      </c>
      <c r="CY12" s="87"/>
      <c r="CZ12" s="94"/>
      <c r="DA12" s="86" t="s">
        <v>2489</v>
      </c>
      <c r="DB12" s="87"/>
      <c r="DC12" s="94"/>
      <c r="DD12" s="86" t="s">
        <v>2493</v>
      </c>
      <c r="DE12" s="87"/>
      <c r="DF12" s="94"/>
      <c r="DG12" s="86" t="s">
        <v>2497</v>
      </c>
      <c r="DH12" s="87"/>
      <c r="DI12" s="94"/>
      <c r="DJ12" s="86" t="s">
        <v>2501</v>
      </c>
      <c r="DK12" s="87"/>
      <c r="DL12" s="94"/>
      <c r="DM12" s="86" t="s">
        <v>2505</v>
      </c>
      <c r="DN12" s="87"/>
      <c r="DO12" s="94"/>
      <c r="DP12" s="86" t="s">
        <v>2509</v>
      </c>
      <c r="DQ12" s="87"/>
      <c r="DR12" s="94"/>
      <c r="DS12" s="86" t="s">
        <v>2511</v>
      </c>
      <c r="DT12" s="87"/>
      <c r="DU12" s="94"/>
      <c r="DV12" s="86" t="s">
        <v>2515</v>
      </c>
      <c r="DW12" s="87"/>
      <c r="DX12" s="94"/>
      <c r="DY12" s="86" t="s">
        <v>2518</v>
      </c>
      <c r="DZ12" s="87"/>
      <c r="EA12" s="94"/>
      <c r="EB12" s="117" t="s">
        <v>2519</v>
      </c>
      <c r="EC12" s="118"/>
      <c r="ED12" s="119"/>
      <c r="EE12" s="86" t="s">
        <v>2523</v>
      </c>
      <c r="EF12" s="87"/>
      <c r="EG12" s="94"/>
      <c r="EH12" s="117" t="s">
        <v>2525</v>
      </c>
      <c r="EI12" s="118"/>
      <c r="EJ12" s="119"/>
      <c r="EK12" s="86" t="s">
        <v>2526</v>
      </c>
      <c r="EL12" s="87"/>
      <c r="EM12" s="94"/>
      <c r="EN12" s="117" t="s">
        <v>2527</v>
      </c>
      <c r="EO12" s="118"/>
      <c r="EP12" s="119"/>
      <c r="EQ12" s="86" t="s">
        <v>2529</v>
      </c>
      <c r="ER12" s="87"/>
      <c r="ES12" s="94"/>
      <c r="ET12" s="86" t="s">
        <v>2533</v>
      </c>
      <c r="EU12" s="87"/>
      <c r="EV12" s="94"/>
      <c r="EW12" s="117" t="s">
        <v>2537</v>
      </c>
      <c r="EX12" s="118"/>
      <c r="EY12" s="119"/>
      <c r="EZ12" s="86" t="s">
        <v>2541</v>
      </c>
      <c r="FA12" s="87"/>
      <c r="FB12" s="94"/>
      <c r="FC12" s="86" t="s">
        <v>2545</v>
      </c>
      <c r="FD12" s="87"/>
      <c r="FE12" s="94"/>
      <c r="FF12" s="86" t="s">
        <v>2549</v>
      </c>
      <c r="FG12" s="87"/>
      <c r="FH12" s="94"/>
      <c r="FI12" s="86" t="s">
        <v>2553</v>
      </c>
      <c r="FJ12" s="87"/>
      <c r="FK12" s="94"/>
      <c r="FL12" s="86" t="s">
        <v>2556</v>
      </c>
      <c r="FM12" s="87"/>
      <c r="FN12" s="94"/>
      <c r="FO12" s="86" t="s">
        <v>2560</v>
      </c>
      <c r="FP12" s="87"/>
      <c r="FQ12" s="94"/>
      <c r="FR12" s="86" t="s">
        <v>2564</v>
      </c>
      <c r="FS12" s="87"/>
      <c r="FT12" s="94"/>
      <c r="FU12" s="117" t="s">
        <v>2568</v>
      </c>
      <c r="FV12" s="118"/>
      <c r="FW12" s="119"/>
      <c r="FX12" s="117" t="s">
        <v>2572</v>
      </c>
      <c r="FY12" s="118"/>
      <c r="FZ12" s="119"/>
      <c r="GA12" s="86" t="s">
        <v>2576</v>
      </c>
      <c r="GB12" s="87"/>
      <c r="GC12" s="94"/>
      <c r="GD12" s="117" t="s">
        <v>2577</v>
      </c>
      <c r="GE12" s="118"/>
      <c r="GF12" s="119"/>
      <c r="GG12" s="86" t="s">
        <v>2581</v>
      </c>
      <c r="GH12" s="87"/>
      <c r="GI12" s="94"/>
      <c r="GJ12" s="86" t="s">
        <v>2585</v>
      </c>
      <c r="GK12" s="87"/>
      <c r="GL12" s="94"/>
      <c r="GM12" s="86" t="s">
        <v>2589</v>
      </c>
      <c r="GN12" s="87"/>
      <c r="GO12" s="94"/>
      <c r="GP12" s="86" t="s">
        <v>2593</v>
      </c>
      <c r="GQ12" s="87"/>
      <c r="GR12" s="94"/>
      <c r="GS12" s="86" t="s">
        <v>2597</v>
      </c>
      <c r="GT12" s="87"/>
      <c r="GU12" s="94"/>
      <c r="GV12" s="86" t="s">
        <v>2601</v>
      </c>
      <c r="GW12" s="87"/>
      <c r="GX12" s="94"/>
      <c r="GY12" s="129" t="s">
        <v>2602</v>
      </c>
      <c r="GZ12" s="130"/>
      <c r="HA12" s="132"/>
      <c r="HB12" s="129" t="s">
        <v>2605</v>
      </c>
      <c r="HC12" s="130"/>
      <c r="HD12" s="132"/>
      <c r="HE12" s="129" t="s">
        <v>2608</v>
      </c>
      <c r="HF12" s="130"/>
      <c r="HG12" s="132"/>
      <c r="HH12" s="129" t="s">
        <v>2611</v>
      </c>
      <c r="HI12" s="130"/>
      <c r="HJ12" s="132"/>
      <c r="HK12" s="152" t="s">
        <v>2614</v>
      </c>
      <c r="HL12" s="153"/>
      <c r="HM12" s="154"/>
      <c r="HN12" s="129" t="s">
        <v>2617</v>
      </c>
      <c r="HO12" s="130"/>
      <c r="HP12" s="132"/>
      <c r="HQ12" s="129" t="s">
        <v>2619</v>
      </c>
      <c r="HR12" s="130"/>
      <c r="HS12" s="132"/>
      <c r="HT12" s="129" t="s">
        <v>2622</v>
      </c>
      <c r="HU12" s="130"/>
      <c r="HV12" s="132"/>
      <c r="HW12" s="152" t="s">
        <v>2625</v>
      </c>
      <c r="HX12" s="165"/>
      <c r="HY12" s="49"/>
      <c r="HZ12" s="152" t="s">
        <v>2626</v>
      </c>
      <c r="IA12" s="153"/>
      <c r="IB12" s="154"/>
      <c r="IC12" s="152" t="s">
        <v>2630</v>
      </c>
      <c r="ID12" s="153"/>
      <c r="IE12" s="154"/>
      <c r="IF12" s="129" t="s">
        <v>2631</v>
      </c>
      <c r="IG12" s="130"/>
      <c r="IH12" s="132"/>
      <c r="II12" s="152" t="s">
        <v>2633</v>
      </c>
      <c r="IJ12" s="153"/>
      <c r="IK12" s="154"/>
      <c r="IL12" s="152" t="s">
        <v>2634</v>
      </c>
      <c r="IM12" s="153"/>
      <c r="IN12" s="154"/>
      <c r="IO12" s="129" t="s">
        <v>2635</v>
      </c>
      <c r="IP12" s="130"/>
      <c r="IQ12" s="132"/>
      <c r="IR12" s="129" t="s">
        <v>2639</v>
      </c>
      <c r="IS12" s="130"/>
      <c r="IT12" s="132"/>
      <c r="IU12" s="129" t="s">
        <v>2642</v>
      </c>
      <c r="IV12" s="130"/>
      <c r="IW12" s="132"/>
      <c r="IX12" s="152" t="s">
        <v>2646</v>
      </c>
      <c r="IY12" s="153"/>
      <c r="IZ12" s="154"/>
      <c r="JA12" s="129" t="s">
        <v>2650</v>
      </c>
      <c r="JB12" s="130"/>
      <c r="JC12" s="132"/>
      <c r="JD12" s="129" t="s">
        <v>2651</v>
      </c>
      <c r="JE12" s="130"/>
      <c r="JF12" s="132"/>
      <c r="JG12" s="129" t="s">
        <v>2654</v>
      </c>
      <c r="JH12" s="130"/>
      <c r="JI12" s="132"/>
      <c r="JJ12" s="162" t="s">
        <v>2659</v>
      </c>
      <c r="JK12" s="76"/>
      <c r="JL12" s="75"/>
      <c r="JM12" s="86" t="s">
        <v>2660</v>
      </c>
      <c r="JN12" s="87"/>
      <c r="JO12" s="94"/>
      <c r="JP12" s="86" t="s">
        <v>2664</v>
      </c>
      <c r="JQ12" s="87"/>
      <c r="JR12" s="94"/>
      <c r="JS12" s="86" t="s">
        <v>2665</v>
      </c>
      <c r="JT12" s="87"/>
      <c r="JU12" s="94"/>
      <c r="JV12" s="86" t="s">
        <v>2666</v>
      </c>
      <c r="JW12" s="87"/>
      <c r="JX12" s="94"/>
      <c r="JY12" s="117" t="s">
        <v>2668</v>
      </c>
      <c r="JZ12" s="118"/>
      <c r="KA12" s="119"/>
      <c r="KB12" s="117" t="s">
        <v>2672</v>
      </c>
      <c r="KC12" s="118"/>
      <c r="KD12" s="119"/>
      <c r="KE12" s="86" t="s">
        <v>2674</v>
      </c>
      <c r="KF12" s="87"/>
      <c r="KG12" s="94"/>
      <c r="KH12" s="86" t="s">
        <v>2691</v>
      </c>
      <c r="KI12" s="87"/>
      <c r="KJ12" s="94"/>
      <c r="KK12" s="86" t="s">
        <v>2695</v>
      </c>
      <c r="KL12" s="87"/>
      <c r="KM12" s="94"/>
      <c r="KN12" s="129" t="s">
        <v>2699</v>
      </c>
      <c r="KO12" s="130"/>
      <c r="KP12" s="132"/>
      <c r="KQ12" s="129" t="s">
        <v>2702</v>
      </c>
      <c r="KR12" s="130"/>
      <c r="KS12" s="132"/>
      <c r="KT12" s="129" t="s">
        <v>2705</v>
      </c>
      <c r="KU12" s="130"/>
      <c r="KV12" s="132"/>
      <c r="KW12" s="129" t="s">
        <v>2708</v>
      </c>
      <c r="KX12" s="130"/>
      <c r="KY12" s="132"/>
      <c r="KZ12" s="152" t="s">
        <v>2709</v>
      </c>
      <c r="LA12" s="153"/>
      <c r="LB12" s="154"/>
      <c r="LC12" s="129" t="s">
        <v>2710</v>
      </c>
      <c r="LD12" s="130"/>
      <c r="LE12" s="132"/>
      <c r="LF12" s="129" t="s">
        <v>2713</v>
      </c>
      <c r="LG12" s="130"/>
      <c r="LH12" s="132"/>
      <c r="LI12" s="129" t="s">
        <v>2716</v>
      </c>
      <c r="LJ12" s="130"/>
      <c r="LK12" s="132"/>
      <c r="LL12" s="129" t="s">
        <v>2717</v>
      </c>
      <c r="LM12" s="130"/>
      <c r="LN12" s="132"/>
      <c r="LO12" s="152" t="s">
        <v>2720</v>
      </c>
      <c r="LP12" s="153"/>
      <c r="LQ12" s="154"/>
      <c r="LR12" s="129" t="s">
        <v>2723</v>
      </c>
      <c r="LS12" s="130"/>
      <c r="LT12" s="132"/>
      <c r="LU12" s="129" t="s">
        <v>2727</v>
      </c>
      <c r="LV12" s="130"/>
      <c r="LW12" s="130"/>
      <c r="LX12" s="74" t="s">
        <v>2597</v>
      </c>
      <c r="LY12" s="74"/>
      <c r="LZ12" s="74"/>
      <c r="MA12" s="117" t="s">
        <v>2742</v>
      </c>
      <c r="MB12" s="118"/>
      <c r="MC12" s="119"/>
      <c r="MD12" s="86" t="s">
        <v>2743</v>
      </c>
      <c r="ME12" s="87"/>
      <c r="MF12" s="94"/>
      <c r="MG12" s="86" t="s">
        <v>2747</v>
      </c>
      <c r="MH12" s="87"/>
      <c r="MI12" s="94"/>
      <c r="MJ12" s="117" t="s">
        <v>2751</v>
      </c>
      <c r="MK12" s="118"/>
      <c r="ML12" s="119"/>
      <c r="MM12" s="86" t="s">
        <v>2755</v>
      </c>
      <c r="MN12" s="87"/>
      <c r="MO12" s="94"/>
      <c r="MP12" s="86" t="s">
        <v>2756</v>
      </c>
      <c r="MQ12" s="87"/>
      <c r="MR12" s="94"/>
      <c r="MS12" s="86" t="s">
        <v>2760</v>
      </c>
      <c r="MT12" s="87"/>
      <c r="MU12" s="94"/>
      <c r="MV12" s="86" t="s">
        <v>2764</v>
      </c>
      <c r="MW12" s="87"/>
      <c r="MX12" s="94"/>
      <c r="MY12" s="86" t="s">
        <v>2765</v>
      </c>
      <c r="MZ12" s="87"/>
      <c r="NA12" s="94"/>
      <c r="NB12" s="86" t="s">
        <v>2769</v>
      </c>
      <c r="NC12" s="87"/>
      <c r="ND12" s="94"/>
      <c r="NE12" s="86" t="s">
        <v>2773</v>
      </c>
      <c r="NF12" s="87"/>
      <c r="NG12" s="94"/>
      <c r="NH12" s="86" t="s">
        <v>2777</v>
      </c>
      <c r="NI12" s="87"/>
      <c r="NJ12" s="94"/>
      <c r="NK12" s="86" t="s">
        <v>2781</v>
      </c>
      <c r="NL12" s="87"/>
      <c r="NM12" s="94"/>
      <c r="NN12" s="86" t="s">
        <v>2785</v>
      </c>
      <c r="NO12" s="87"/>
      <c r="NP12" s="94"/>
      <c r="NQ12" s="86" t="s">
        <v>2789</v>
      </c>
      <c r="NR12" s="87"/>
      <c r="NS12" s="94"/>
      <c r="NT12" s="117" t="s">
        <v>2793</v>
      </c>
      <c r="NU12" s="118"/>
      <c r="NV12" s="119"/>
      <c r="NW12" s="86" t="s">
        <v>2797</v>
      </c>
      <c r="NX12" s="87"/>
      <c r="NY12" s="94"/>
      <c r="NZ12" s="86" t="s">
        <v>2801</v>
      </c>
      <c r="OA12" s="87"/>
      <c r="OB12" s="94"/>
      <c r="OC12" s="129" t="s">
        <v>2805</v>
      </c>
      <c r="OD12" s="130"/>
      <c r="OE12" s="132"/>
      <c r="OF12" s="86" t="s">
        <v>2808</v>
      </c>
      <c r="OG12" s="87"/>
      <c r="OH12" s="94"/>
      <c r="OI12" s="129" t="s">
        <v>2812</v>
      </c>
      <c r="OJ12" s="130"/>
      <c r="OK12" s="132"/>
      <c r="OL12" s="129" t="s">
        <v>2815</v>
      </c>
      <c r="OM12" s="130"/>
      <c r="ON12" s="132"/>
      <c r="OO12" s="129" t="s">
        <v>2818</v>
      </c>
      <c r="OP12" s="130"/>
      <c r="OQ12" s="132"/>
      <c r="OR12" s="129" t="s">
        <v>2821</v>
      </c>
      <c r="OS12" s="130"/>
      <c r="OT12" s="132"/>
      <c r="OU12" s="129" t="s">
        <v>2824</v>
      </c>
      <c r="OV12" s="130"/>
      <c r="OW12" s="132"/>
      <c r="OX12" s="129" t="s">
        <v>2827</v>
      </c>
      <c r="OY12" s="130"/>
      <c r="OZ12" s="132"/>
      <c r="PA12" s="129" t="s">
        <v>2828</v>
      </c>
      <c r="PB12" s="130"/>
      <c r="PC12" s="132"/>
      <c r="PD12" s="86" t="s">
        <v>2831</v>
      </c>
      <c r="PE12" s="87"/>
      <c r="PF12" s="94"/>
      <c r="PG12" s="86" t="s">
        <v>2835</v>
      </c>
      <c r="PH12" s="87"/>
      <c r="PI12" s="94"/>
      <c r="PJ12" s="86" t="s">
        <v>2837</v>
      </c>
      <c r="PK12" s="87"/>
      <c r="PL12" s="94"/>
      <c r="PM12" s="86" t="s">
        <v>2841</v>
      </c>
      <c r="PN12" s="87"/>
      <c r="PO12" s="94"/>
      <c r="PP12" s="86" t="s">
        <v>2845</v>
      </c>
      <c r="PQ12" s="87"/>
      <c r="PR12" s="94"/>
      <c r="PS12" s="86" t="s">
        <v>2849</v>
      </c>
      <c r="PT12" s="87"/>
      <c r="PU12" s="94"/>
      <c r="PV12" s="86" t="s">
        <v>2853</v>
      </c>
      <c r="PW12" s="87"/>
      <c r="PX12" s="94"/>
      <c r="PY12" s="86" t="s">
        <v>2860</v>
      </c>
      <c r="PZ12" s="87"/>
      <c r="QA12" s="94"/>
      <c r="QB12" s="86" t="s">
        <v>2861</v>
      </c>
      <c r="QC12" s="87"/>
      <c r="QD12" s="94"/>
      <c r="QE12" s="86" t="s">
        <v>2864</v>
      </c>
      <c r="QF12" s="87"/>
      <c r="QG12" s="94"/>
      <c r="QH12" s="86" t="s">
        <v>2868</v>
      </c>
      <c r="QI12" s="87"/>
      <c r="QJ12" s="94"/>
      <c r="QK12" s="86" t="s">
        <v>2872</v>
      </c>
      <c r="QL12" s="87"/>
      <c r="QM12" s="94"/>
      <c r="QN12" s="86" t="s">
        <v>2876</v>
      </c>
      <c r="QO12" s="87"/>
      <c r="QP12" s="94"/>
      <c r="QQ12" s="86" t="s">
        <v>2879</v>
      </c>
      <c r="QR12" s="87"/>
      <c r="QS12" s="94"/>
      <c r="QT12" s="86" t="s">
        <v>2881</v>
      </c>
      <c r="QU12" s="87"/>
      <c r="QV12" s="94"/>
      <c r="QW12" s="86" t="s">
        <v>2885</v>
      </c>
      <c r="QX12" s="87"/>
      <c r="QY12" s="94"/>
      <c r="QZ12" s="86" t="s">
        <v>2889</v>
      </c>
      <c r="RA12" s="87"/>
      <c r="RB12" s="94"/>
      <c r="RC12" s="86" t="s">
        <v>2893</v>
      </c>
      <c r="RD12" s="87"/>
      <c r="RE12" s="94"/>
      <c r="RF12" s="86" t="s">
        <v>2895</v>
      </c>
      <c r="RG12" s="87"/>
      <c r="RH12" s="94"/>
      <c r="RI12" s="86" t="s">
        <v>2899</v>
      </c>
      <c r="RJ12" s="87"/>
      <c r="RK12" s="94"/>
      <c r="RL12" s="86" t="s">
        <v>2903</v>
      </c>
      <c r="RM12" s="87"/>
      <c r="RN12" s="94"/>
      <c r="RO12" s="86" t="s">
        <v>2907</v>
      </c>
      <c r="RP12" s="87"/>
      <c r="RQ12" s="94"/>
      <c r="RR12" s="86" t="s">
        <v>2911</v>
      </c>
      <c r="RS12" s="87"/>
      <c r="RT12" s="94"/>
      <c r="RU12" s="86" t="s">
        <v>2915</v>
      </c>
      <c r="RV12" s="87"/>
      <c r="RW12" s="94"/>
      <c r="RX12" s="86" t="s">
        <v>2918</v>
      </c>
      <c r="RY12" s="87"/>
      <c r="RZ12" s="94"/>
      <c r="SA12" s="86" t="s">
        <v>2922</v>
      </c>
      <c r="SB12" s="87"/>
      <c r="SC12" s="94"/>
      <c r="SD12" s="86" t="s">
        <v>2926</v>
      </c>
      <c r="SE12" s="87"/>
      <c r="SF12" s="94"/>
      <c r="SG12" s="86" t="s">
        <v>2927</v>
      </c>
      <c r="SH12" s="87"/>
      <c r="SI12" s="94"/>
      <c r="SJ12" s="86" t="s">
        <v>2931</v>
      </c>
      <c r="SK12" s="87"/>
      <c r="SL12" s="94"/>
      <c r="SM12" s="86" t="s">
        <v>2935</v>
      </c>
      <c r="SN12" s="87"/>
      <c r="SO12" s="94"/>
      <c r="SP12" s="86" t="s">
        <v>2938</v>
      </c>
      <c r="SQ12" s="87"/>
      <c r="SR12" s="94"/>
      <c r="SS12" s="86" t="s">
        <v>2942</v>
      </c>
      <c r="ST12" s="87"/>
      <c r="SU12" s="94"/>
      <c r="SV12" s="86" t="s">
        <v>2946</v>
      </c>
      <c r="SW12" s="87"/>
      <c r="SX12" s="94"/>
      <c r="SY12" s="86" t="s">
        <v>2950</v>
      </c>
      <c r="SZ12" s="87"/>
      <c r="TA12" s="94"/>
      <c r="TB12" s="86" t="s">
        <v>2954</v>
      </c>
      <c r="TC12" s="87"/>
      <c r="TD12" s="94"/>
      <c r="TE12" s="86" t="s">
        <v>2958</v>
      </c>
      <c r="TF12" s="87"/>
      <c r="TG12" s="94"/>
      <c r="TH12" s="86" t="s">
        <v>2003</v>
      </c>
      <c r="TI12" s="87"/>
      <c r="TJ12" s="94"/>
      <c r="TK12" s="86" t="s">
        <v>2963</v>
      </c>
      <c r="TL12" s="87"/>
      <c r="TM12" s="94"/>
      <c r="TN12" s="86" t="s">
        <v>2974</v>
      </c>
      <c r="TO12" s="87"/>
      <c r="TP12" s="94"/>
      <c r="TQ12" s="86" t="s">
        <v>2978</v>
      </c>
      <c r="TR12" s="87"/>
      <c r="TS12" s="94"/>
      <c r="TT12" s="86" t="s">
        <v>2982</v>
      </c>
      <c r="TU12" s="87"/>
      <c r="TV12" s="94"/>
      <c r="TW12" s="86" t="s">
        <v>2986</v>
      </c>
      <c r="TX12" s="87"/>
      <c r="TY12" s="94"/>
      <c r="TZ12" s="86" t="s">
        <v>2990</v>
      </c>
      <c r="UA12" s="87"/>
      <c r="UB12" s="94"/>
      <c r="UC12" s="86" t="s">
        <v>2994</v>
      </c>
      <c r="UD12" s="87"/>
      <c r="UE12" s="94"/>
      <c r="UF12" s="86" t="s">
        <v>2998</v>
      </c>
      <c r="UG12" s="87"/>
      <c r="UH12" s="94"/>
      <c r="UI12" s="86" t="s">
        <v>3002</v>
      </c>
      <c r="UJ12" s="87"/>
      <c r="UK12" s="94"/>
      <c r="UL12" s="86" t="s">
        <v>3006</v>
      </c>
      <c r="UM12" s="87"/>
      <c r="UN12" s="94"/>
      <c r="UO12" s="86" t="s">
        <v>3010</v>
      </c>
      <c r="UP12" s="87"/>
      <c r="UQ12" s="94"/>
      <c r="UR12" s="86" t="s">
        <v>3013</v>
      </c>
      <c r="US12" s="87"/>
      <c r="UT12" s="94"/>
      <c r="UU12" s="86" t="s">
        <v>3017</v>
      </c>
      <c r="UV12" s="87"/>
      <c r="UW12" s="94"/>
      <c r="UX12" s="86" t="s">
        <v>3021</v>
      </c>
      <c r="UY12" s="87"/>
      <c r="UZ12" s="94"/>
      <c r="VA12" s="86" t="s">
        <v>3023</v>
      </c>
      <c r="VB12" s="87"/>
      <c r="VC12" s="94"/>
      <c r="VD12" s="86" t="s">
        <v>3025</v>
      </c>
      <c r="VE12" s="87"/>
      <c r="VF12" s="94"/>
      <c r="VG12" s="86" t="s">
        <v>3029</v>
      </c>
      <c r="VH12" s="87"/>
      <c r="VI12" s="94"/>
      <c r="VJ12" s="86" t="s">
        <v>1703</v>
      </c>
      <c r="VK12" s="87"/>
      <c r="VL12" s="94"/>
      <c r="VM12" s="86" t="s">
        <v>3034</v>
      </c>
      <c r="VN12" s="87"/>
      <c r="VO12" s="94"/>
      <c r="VP12" s="86" t="s">
        <v>3038</v>
      </c>
      <c r="VQ12" s="87"/>
      <c r="VR12" s="94"/>
      <c r="VS12" s="86" t="s">
        <v>3040</v>
      </c>
      <c r="VT12" s="87"/>
      <c r="VU12" s="94"/>
      <c r="VV12" s="86" t="s">
        <v>3044</v>
      </c>
      <c r="VW12" s="87"/>
      <c r="VX12" s="94"/>
      <c r="VY12" s="86" t="s">
        <v>3048</v>
      </c>
      <c r="VZ12" s="87"/>
      <c r="WA12" s="94"/>
      <c r="WB12" s="86" t="s">
        <v>3051</v>
      </c>
      <c r="WC12" s="87"/>
      <c r="WD12" s="94"/>
      <c r="WE12" s="86" t="s">
        <v>3055</v>
      </c>
      <c r="WF12" s="87"/>
      <c r="WG12" s="94"/>
      <c r="WH12" s="86" t="s">
        <v>3059</v>
      </c>
      <c r="WI12" s="87"/>
      <c r="WJ12" s="94"/>
      <c r="WK12" s="86" t="s">
        <v>3063</v>
      </c>
      <c r="WL12" s="87"/>
      <c r="WM12" s="94"/>
      <c r="WN12" s="86" t="s">
        <v>3065</v>
      </c>
      <c r="WO12" s="87"/>
      <c r="WP12" s="94"/>
      <c r="WQ12" s="86" t="s">
        <v>3069</v>
      </c>
      <c r="WR12" s="87"/>
      <c r="WS12" s="94"/>
      <c r="WT12" s="86" t="s">
        <v>3073</v>
      </c>
      <c r="WU12" s="87"/>
      <c r="WV12" s="94"/>
      <c r="WW12" s="86" t="s">
        <v>3077</v>
      </c>
      <c r="WX12" s="87"/>
      <c r="WY12" s="94"/>
      <c r="WZ12" s="86" t="s">
        <v>3081</v>
      </c>
      <c r="XA12" s="87"/>
      <c r="XB12" s="94"/>
      <c r="XC12" s="86" t="s">
        <v>3085</v>
      </c>
      <c r="XD12" s="87"/>
      <c r="XE12" s="94"/>
      <c r="XF12" s="86" t="s">
        <v>3087</v>
      </c>
      <c r="XG12" s="87"/>
      <c r="XH12" s="94"/>
      <c r="XI12" s="86" t="s">
        <v>3091</v>
      </c>
      <c r="XJ12" s="87"/>
      <c r="XK12" s="146"/>
      <c r="XL12" s="145" t="s">
        <v>3095</v>
      </c>
      <c r="XM12" s="87"/>
      <c r="XN12" s="146"/>
      <c r="XO12" s="145" t="s">
        <v>3097</v>
      </c>
      <c r="XP12" s="87"/>
      <c r="XQ12" s="94"/>
      <c r="XR12" s="86" t="s">
        <v>3101</v>
      </c>
      <c r="XS12" s="87"/>
      <c r="XT12" s="94"/>
      <c r="XU12" s="86" t="s">
        <v>3105</v>
      </c>
      <c r="XV12" s="87"/>
      <c r="XW12" s="94"/>
      <c r="XX12" s="86" t="s">
        <v>3106</v>
      </c>
      <c r="XY12" s="87"/>
      <c r="XZ12" s="94"/>
      <c r="YA12" s="86" t="s">
        <v>3110</v>
      </c>
      <c r="YB12" s="87"/>
      <c r="YC12" s="94"/>
      <c r="YD12" s="86" t="s">
        <v>3114</v>
      </c>
      <c r="YE12" s="87"/>
      <c r="YF12" s="94"/>
      <c r="YG12" s="86" t="s">
        <v>3116</v>
      </c>
      <c r="YH12" s="87"/>
      <c r="YI12" s="94"/>
      <c r="YJ12" s="86" t="s">
        <v>3120</v>
      </c>
      <c r="YK12" s="87"/>
      <c r="YL12" s="94"/>
      <c r="YM12" s="86" t="s">
        <v>3123</v>
      </c>
      <c r="YN12" s="87"/>
      <c r="YO12" s="94"/>
      <c r="YP12" s="86" t="s">
        <v>3127</v>
      </c>
      <c r="YQ12" s="87"/>
      <c r="YR12" s="94"/>
      <c r="YS12" s="86" t="s">
        <v>3131</v>
      </c>
      <c r="YT12" s="87"/>
      <c r="YU12" s="94"/>
      <c r="YV12" s="86" t="s">
        <v>3133</v>
      </c>
      <c r="YW12" s="87"/>
      <c r="YX12" s="94"/>
      <c r="YY12" s="86" t="s">
        <v>3137</v>
      </c>
      <c r="YZ12" s="87"/>
      <c r="ZA12" s="94"/>
      <c r="ZB12" s="86" t="s">
        <v>3141</v>
      </c>
      <c r="ZC12" s="87"/>
      <c r="ZD12" s="94"/>
      <c r="ZE12" s="86" t="s">
        <v>3145</v>
      </c>
      <c r="ZF12" s="87"/>
      <c r="ZG12" s="94"/>
      <c r="ZH12" s="162" t="s">
        <v>3152</v>
      </c>
      <c r="ZI12" s="163"/>
      <c r="ZJ12" s="164"/>
      <c r="ZK12" s="86" t="s">
        <v>3153</v>
      </c>
      <c r="ZL12" s="87"/>
      <c r="ZM12" s="94"/>
      <c r="ZN12" s="86" t="s">
        <v>3157</v>
      </c>
      <c r="ZO12" s="87"/>
      <c r="ZP12" s="94"/>
    </row>
    <row r="13" spans="1:692" ht="132.75" thickBot="1" x14ac:dyDescent="0.3">
      <c r="A13" s="78"/>
      <c r="B13" s="7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3197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">
        <v>1</v>
      </c>
      <c r="M14" s="1"/>
      <c r="N14" s="14"/>
      <c r="O14" s="1">
        <v>1</v>
      </c>
      <c r="P14" s="1"/>
      <c r="Q14" s="14"/>
      <c r="R14" s="1">
        <v>1</v>
      </c>
      <c r="S14" s="1"/>
      <c r="T14" s="14"/>
      <c r="U14" s="1">
        <v>1</v>
      </c>
      <c r="V14" s="1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>
        <v>1</v>
      </c>
      <c r="BL14" s="14"/>
      <c r="BM14" s="14"/>
      <c r="BN14" s="14">
        <v>1</v>
      </c>
      <c r="BO14" s="14"/>
      <c r="BP14" s="14"/>
      <c r="BQ14" s="1">
        <v>1</v>
      </c>
      <c r="BR14" s="14"/>
      <c r="BS14" s="14"/>
      <c r="BT14" s="14">
        <v>1</v>
      </c>
      <c r="BU14" s="14"/>
      <c r="BV14" s="14"/>
      <c r="BW14" s="1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14"/>
      <c r="CS14" s="14">
        <v>1</v>
      </c>
      <c r="CT14" s="14"/>
      <c r="CU14" s="14">
        <v>1</v>
      </c>
      <c r="CV14" s="4"/>
      <c r="CW14" s="4"/>
      <c r="CX14" s="4">
        <v>1</v>
      </c>
      <c r="CY14" s="4"/>
      <c r="CZ14" s="4"/>
      <c r="DA14" s="14">
        <v>1</v>
      </c>
      <c r="DB14" s="14"/>
      <c r="DC14" s="4"/>
      <c r="DD14" s="14">
        <v>1</v>
      </c>
      <c r="DE14" s="1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14">
        <v>1</v>
      </c>
      <c r="EI14" s="14"/>
      <c r="EJ14" s="24"/>
      <c r="EK14" s="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14">
        <v>1</v>
      </c>
      <c r="FJ14" s="1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3198</v>
      </c>
      <c r="C15" s="57">
        <v>1</v>
      </c>
      <c r="D15" s="57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4"/>
      <c r="CF15" s="1"/>
      <c r="CG15" s="1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/>
      <c r="CS15" s="1">
        <v>1</v>
      </c>
      <c r="CT15" s="1"/>
      <c r="CU15" s="1">
        <v>1</v>
      </c>
      <c r="CV15" s="4"/>
      <c r="CW15" s="4"/>
      <c r="CX15" s="4"/>
      <c r="CY15" s="4">
        <v>1</v>
      </c>
      <c r="CZ15" s="4"/>
      <c r="DA15" s="1">
        <v>1</v>
      </c>
      <c r="DB15" s="1"/>
      <c r="DC15" s="4"/>
      <c r="DD15" s="1">
        <v>1</v>
      </c>
      <c r="DE15" s="1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1">
        <v>1</v>
      </c>
      <c r="EI15" s="1"/>
      <c r="EJ15" s="4"/>
      <c r="EK15" s="4"/>
      <c r="EL15" s="4">
        <v>1</v>
      </c>
      <c r="EM15" s="4"/>
      <c r="EN15" s="4"/>
      <c r="EO15" s="4">
        <v>1</v>
      </c>
      <c r="EP15" s="4"/>
      <c r="EQ15" s="2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1">
        <v>1</v>
      </c>
      <c r="FJ15" s="1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1" t="s">
        <v>3199</v>
      </c>
      <c r="C16" s="57"/>
      <c r="D16" s="57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/>
      <c r="CS16" s="1">
        <v>1</v>
      </c>
      <c r="CT16" s="1"/>
      <c r="CU16" s="1">
        <v>1</v>
      </c>
      <c r="CV16" s="4"/>
      <c r="CW16" s="4"/>
      <c r="CX16" s="4"/>
      <c r="CY16" s="4">
        <v>1</v>
      </c>
      <c r="CZ16" s="4"/>
      <c r="DA16" s="1">
        <v>1</v>
      </c>
      <c r="DB16" s="1"/>
      <c r="DC16" s="4"/>
      <c r="DD16" s="1">
        <v>1</v>
      </c>
      <c r="DE16" s="1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1">
        <v>1</v>
      </c>
      <c r="EI16" s="1"/>
      <c r="EJ16" s="4"/>
      <c r="EK16" s="4"/>
      <c r="EL16" s="4">
        <v>1</v>
      </c>
      <c r="EM16" s="4"/>
      <c r="EN16" s="4"/>
      <c r="EO16" s="4">
        <v>1</v>
      </c>
      <c r="EP16" s="4"/>
      <c r="EQ16" s="2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1">
        <v>1</v>
      </c>
      <c r="FJ16" s="1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3" ht="15.75" x14ac:dyDescent="0.25">
      <c r="A17" s="2">
        <v>4</v>
      </c>
      <c r="B17" s="1" t="s">
        <v>3200</v>
      </c>
      <c r="C17" s="57"/>
      <c r="D17" s="57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1"/>
      <c r="CG17" s="1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/>
      <c r="CP17" s="1"/>
      <c r="CQ17" s="1">
        <v>1</v>
      </c>
      <c r="CR17" s="1"/>
      <c r="CS17" s="1"/>
      <c r="CT17" s="1">
        <v>1</v>
      </c>
      <c r="CU17" s="1">
        <v>1</v>
      </c>
      <c r="CV17" s="4"/>
      <c r="CW17" s="4"/>
      <c r="CX17" s="4"/>
      <c r="CY17" s="4"/>
      <c r="CZ17" s="4">
        <v>1</v>
      </c>
      <c r="DA17" s="1"/>
      <c r="DB17" s="1">
        <v>1</v>
      </c>
      <c r="DC17" s="4"/>
      <c r="DD17" s="1"/>
      <c r="DE17" s="1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1"/>
      <c r="EI17" s="1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24">
        <v>1</v>
      </c>
      <c r="ER17" s="4"/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1">
        <v>1</v>
      </c>
      <c r="FJ17" s="1"/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/>
      <c r="PL17" s="4">
        <v>1</v>
      </c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4">
        <v>1</v>
      </c>
      <c r="VV17" s="4"/>
      <c r="VW17" s="4"/>
      <c r="VX17" s="4">
        <v>1</v>
      </c>
      <c r="VY17" s="4"/>
      <c r="VZ17" s="4"/>
      <c r="WA17" s="4">
        <v>1</v>
      </c>
      <c r="WB17" s="4"/>
      <c r="WC17" s="4"/>
      <c r="WD17" s="4">
        <v>1</v>
      </c>
      <c r="WE17" s="4"/>
      <c r="WF17" s="4"/>
      <c r="WG17" s="4">
        <v>1</v>
      </c>
      <c r="WH17" s="4"/>
      <c r="WI17" s="4"/>
      <c r="WJ17" s="4">
        <v>1</v>
      </c>
      <c r="WK17" s="4"/>
      <c r="WL17" s="4"/>
      <c r="WM17" s="4">
        <v>1</v>
      </c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4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/>
      <c r="YL17" s="4">
        <v>1</v>
      </c>
      <c r="YM17" s="4"/>
      <c r="YN17" s="4"/>
      <c r="YO17" s="4">
        <v>1</v>
      </c>
      <c r="YP17" s="4"/>
      <c r="YQ17" s="4"/>
      <c r="YR17" s="4">
        <v>1</v>
      </c>
      <c r="YS17" s="4"/>
      <c r="YT17" s="4"/>
      <c r="YU17" s="4">
        <v>1</v>
      </c>
      <c r="YV17" s="4"/>
      <c r="YW17" s="4"/>
      <c r="YX17" s="4">
        <v>1</v>
      </c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/>
      <c r="ZI17" s="4"/>
      <c r="ZJ17" s="4">
        <v>1</v>
      </c>
      <c r="ZK17" s="4"/>
      <c r="ZL17" s="4"/>
      <c r="ZM17" s="4">
        <v>1</v>
      </c>
      <c r="ZN17" s="4"/>
      <c r="ZO17" s="4"/>
      <c r="ZP17" s="4">
        <v>1</v>
      </c>
    </row>
    <row r="18" spans="1:693" ht="15.75" x14ac:dyDescent="0.25">
      <c r="A18" s="2">
        <v>5</v>
      </c>
      <c r="B18" s="1" t="s">
        <v>3201</v>
      </c>
      <c r="C18" s="57">
        <v>1</v>
      </c>
      <c r="D18" s="57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/>
      <c r="CS18" s="1">
        <v>1</v>
      </c>
      <c r="CT18" s="1"/>
      <c r="CU18" s="1">
        <v>1</v>
      </c>
      <c r="CV18" s="4"/>
      <c r="CW18" s="4"/>
      <c r="CX18" s="4">
        <v>1</v>
      </c>
      <c r="CY18" s="4"/>
      <c r="CZ18" s="4"/>
      <c r="DA18" s="1">
        <v>1</v>
      </c>
      <c r="DB18" s="1"/>
      <c r="DC18" s="4"/>
      <c r="DD18" s="1">
        <v>1</v>
      </c>
      <c r="DE18" s="1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1">
        <v>1</v>
      </c>
      <c r="EI18" s="1"/>
      <c r="EJ18" s="4"/>
      <c r="EK18" s="4">
        <v>1</v>
      </c>
      <c r="EL18" s="4"/>
      <c r="EM18" s="4"/>
      <c r="EN18" s="4">
        <v>1</v>
      </c>
      <c r="EO18" s="4"/>
      <c r="EP18" s="4"/>
      <c r="EQ18" s="2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1">
        <v>1</v>
      </c>
      <c r="FJ18" s="1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3" ht="15.75" x14ac:dyDescent="0.25">
      <c r="A19" s="2">
        <v>6</v>
      </c>
      <c r="B19" s="1" t="s">
        <v>3202</v>
      </c>
      <c r="C19" s="57"/>
      <c r="D19" s="57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4"/>
      <c r="CF19" s="1"/>
      <c r="CG19" s="1">
        <v>1</v>
      </c>
      <c r="CH19" s="1"/>
      <c r="CI19" s="1"/>
      <c r="CJ19" s="1">
        <v>1</v>
      </c>
      <c r="CK19" s="1"/>
      <c r="CL19" s="1">
        <v>1</v>
      </c>
      <c r="CM19" s="1"/>
      <c r="CN19" s="1"/>
      <c r="CO19" s="1"/>
      <c r="CP19" s="1"/>
      <c r="CQ19" s="1">
        <v>1</v>
      </c>
      <c r="CR19" s="1"/>
      <c r="CS19" s="1"/>
      <c r="CT19" s="1">
        <v>1</v>
      </c>
      <c r="CU19" s="1">
        <v>1</v>
      </c>
      <c r="CV19" s="4"/>
      <c r="CW19" s="4"/>
      <c r="CX19" s="4"/>
      <c r="CY19" s="4"/>
      <c r="CZ19" s="4">
        <v>1</v>
      </c>
      <c r="DA19" s="1"/>
      <c r="DB19" s="1">
        <v>1</v>
      </c>
      <c r="DC19" s="4"/>
      <c r="DD19" s="1"/>
      <c r="DE19" s="1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1"/>
      <c r="EI19" s="1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24">
        <v>1</v>
      </c>
      <c r="ER19" s="4"/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1">
        <v>1</v>
      </c>
      <c r="FJ19" s="1"/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4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4">
        <v>1</v>
      </c>
      <c r="WK19" s="4"/>
      <c r="WL19" s="4"/>
      <c r="WM19" s="4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/>
      <c r="YC19" s="4">
        <v>1</v>
      </c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4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/>
      <c r="ZM19" s="4">
        <v>1</v>
      </c>
      <c r="ZN19" s="4"/>
      <c r="ZO19" s="4"/>
      <c r="ZP19" s="4">
        <v>1</v>
      </c>
    </row>
    <row r="20" spans="1:693" ht="15.75" x14ac:dyDescent="0.25">
      <c r="A20" s="2">
        <v>7</v>
      </c>
      <c r="B20" s="1" t="s">
        <v>3203</v>
      </c>
      <c r="C20" s="57">
        <v>1</v>
      </c>
      <c r="D20" s="57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>
        <v>1</v>
      </c>
      <c r="CV20" s="4"/>
      <c r="CW20" s="4"/>
      <c r="CX20" s="4"/>
      <c r="CY20" s="4">
        <v>1</v>
      </c>
      <c r="CZ20" s="4"/>
      <c r="DA20" s="1">
        <v>1</v>
      </c>
      <c r="DB20" s="1"/>
      <c r="DC20" s="4"/>
      <c r="DD20" s="1">
        <v>1</v>
      </c>
      <c r="DE20" s="1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1">
        <v>1</v>
      </c>
      <c r="EI20" s="1"/>
      <c r="EJ20" s="4"/>
      <c r="EK20" s="4"/>
      <c r="EL20" s="4">
        <v>1</v>
      </c>
      <c r="EM20" s="4"/>
      <c r="EN20" s="4"/>
      <c r="EO20" s="4">
        <v>1</v>
      </c>
      <c r="EP20" s="4"/>
      <c r="EQ20" s="2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1">
        <v>1</v>
      </c>
      <c r="FJ20" s="1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3" ht="15.75" x14ac:dyDescent="0.25">
      <c r="A21" s="3">
        <v>8</v>
      </c>
      <c r="B21" s="4" t="s">
        <v>3204</v>
      </c>
      <c r="C21" s="62">
        <v>1</v>
      </c>
      <c r="D21" s="62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1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1">
        <v>1</v>
      </c>
      <c r="BI21" s="4"/>
      <c r="BJ21" s="4"/>
      <c r="BK21" s="1">
        <v>1</v>
      </c>
      <c r="BL21" s="4"/>
      <c r="BM21" s="4"/>
      <c r="BN21" s="1">
        <v>1</v>
      </c>
      <c r="BO21" s="4"/>
      <c r="BP21" s="4"/>
      <c r="BQ21" s="1">
        <v>1</v>
      </c>
      <c r="BR21" s="4"/>
      <c r="BS21" s="4"/>
      <c r="BT21" s="4">
        <v>1</v>
      </c>
      <c r="BU21" s="4"/>
      <c r="BV21" s="4"/>
      <c r="BW21" s="1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2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/>
      <c r="GJ21" s="4"/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3" ht="15.75" x14ac:dyDescent="0.25">
      <c r="A22" s="3">
        <v>9</v>
      </c>
      <c r="B22" s="4" t="s">
        <v>3205</v>
      </c>
      <c r="C22" s="62"/>
      <c r="D22" s="62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1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1">
        <v>1</v>
      </c>
      <c r="BI22" s="4"/>
      <c r="BJ22" s="4"/>
      <c r="BK22" s="1">
        <v>1</v>
      </c>
      <c r="BL22" s="4"/>
      <c r="BM22" s="4"/>
      <c r="BN22" s="1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2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S22" s="4"/>
      <c r="ST22" s="4">
        <v>1</v>
      </c>
      <c r="SV22" s="4"/>
      <c r="SW22" s="4">
        <v>1</v>
      </c>
      <c r="SY22" s="4"/>
      <c r="SZ22" s="4">
        <v>1</v>
      </c>
      <c r="TB22" s="4"/>
      <c r="TC22" s="4">
        <v>1</v>
      </c>
      <c r="TE22" s="4"/>
      <c r="TF22" s="4">
        <v>1</v>
      </c>
      <c r="TH22" s="4"/>
      <c r="TI22" s="4">
        <v>1</v>
      </c>
      <c r="TK22" s="4"/>
      <c r="TL22" s="4">
        <v>1</v>
      </c>
      <c r="TN22" s="4"/>
      <c r="TO22" s="4">
        <v>1</v>
      </c>
      <c r="TQ22" s="4"/>
      <c r="TR22" s="4">
        <v>1</v>
      </c>
      <c r="TT22" s="4"/>
      <c r="TU22" s="4">
        <v>1</v>
      </c>
      <c r="TW22" s="4"/>
      <c r="TX22" s="4">
        <v>1</v>
      </c>
      <c r="TZ22" s="4"/>
      <c r="UA22" s="4">
        <v>1</v>
      </c>
      <c r="UC22" s="4"/>
      <c r="UD22" s="4">
        <v>1</v>
      </c>
      <c r="UF22" s="4"/>
      <c r="UG22" s="4">
        <v>1</v>
      </c>
      <c r="UI22" s="4"/>
      <c r="UJ22" s="4">
        <v>1</v>
      </c>
      <c r="UL22" s="4"/>
      <c r="UM22" s="4">
        <v>1</v>
      </c>
      <c r="UO22" s="4"/>
      <c r="UP22" s="4">
        <v>1</v>
      </c>
      <c r="UR22" s="4"/>
      <c r="US22" s="4">
        <v>1</v>
      </c>
      <c r="UU22" s="4"/>
      <c r="UV22" s="4">
        <v>1</v>
      </c>
      <c r="UX22" s="4"/>
      <c r="UY22" s="4">
        <v>1</v>
      </c>
      <c r="VA22" s="4"/>
      <c r="VB22" s="4">
        <v>1</v>
      </c>
      <c r="VD22" s="4"/>
      <c r="VE22" s="4">
        <v>1</v>
      </c>
      <c r="VG22" s="4"/>
      <c r="VH22" s="4">
        <v>1</v>
      </c>
      <c r="VJ22" s="4"/>
      <c r="VK22" s="4">
        <v>1</v>
      </c>
      <c r="VM22" s="4"/>
      <c r="VN22" s="4">
        <v>1</v>
      </c>
      <c r="VP22" s="4"/>
      <c r="VQ22" s="4">
        <v>1</v>
      </c>
      <c r="VS22" s="4"/>
      <c r="VT22" s="4">
        <v>1</v>
      </c>
      <c r="VV22" s="4"/>
      <c r="VW22" s="4">
        <v>1</v>
      </c>
      <c r="VY22" s="4"/>
      <c r="VZ22" s="4">
        <v>1</v>
      </c>
      <c r="WB22" s="4"/>
      <c r="WC22" s="4">
        <v>1</v>
      </c>
      <c r="WE22" s="4"/>
      <c r="WF22" s="4">
        <v>1</v>
      </c>
      <c r="WH22" s="4"/>
      <c r="WI22" s="4">
        <v>1</v>
      </c>
      <c r="WK22" s="4"/>
      <c r="WL22" s="4">
        <v>1</v>
      </c>
      <c r="WN22" s="4"/>
      <c r="WO22" s="4">
        <v>1</v>
      </c>
      <c r="WQ22" s="4"/>
      <c r="WR22" s="4">
        <v>1</v>
      </c>
      <c r="WT22" s="4"/>
      <c r="WU22" s="4">
        <v>1</v>
      </c>
      <c r="WW22" s="4"/>
      <c r="WX22" s="4">
        <v>1</v>
      </c>
      <c r="WZ22" s="4"/>
      <c r="XA22" s="4">
        <v>1</v>
      </c>
      <c r="XC22" s="4"/>
      <c r="XD22" s="4">
        <v>1</v>
      </c>
      <c r="XF22" s="4"/>
      <c r="XG22" s="4">
        <v>1</v>
      </c>
      <c r="XI22" s="4"/>
      <c r="XJ22" s="4">
        <v>1</v>
      </c>
      <c r="XL22" s="4"/>
      <c r="XM22" s="4">
        <v>1</v>
      </c>
      <c r="XO22" s="4"/>
      <c r="XP22" s="4">
        <v>1</v>
      </c>
      <c r="XR22" s="4"/>
      <c r="XS22" s="4">
        <v>1</v>
      </c>
      <c r="XU22" s="4"/>
      <c r="XV22" s="4">
        <v>1</v>
      </c>
      <c r="XX22" s="4"/>
      <c r="XY22" s="4">
        <v>1</v>
      </c>
      <c r="YA22" s="4"/>
      <c r="YB22" s="4">
        <v>1</v>
      </c>
      <c r="YD22" s="4"/>
      <c r="YE22" s="4">
        <v>1</v>
      </c>
      <c r="YG22" s="4"/>
      <c r="YH22" s="4">
        <v>1</v>
      </c>
      <c r="YJ22" s="4"/>
      <c r="YK22" s="4">
        <v>1</v>
      </c>
      <c r="YM22" s="4"/>
      <c r="YN22" s="4">
        <v>1</v>
      </c>
      <c r="YP22" s="4"/>
      <c r="YQ22" s="4">
        <v>1</v>
      </c>
      <c r="YS22" s="4"/>
      <c r="YT22" s="4">
        <v>1</v>
      </c>
      <c r="YV22" s="4"/>
      <c r="YW22" s="4">
        <v>1</v>
      </c>
      <c r="YY22" s="4"/>
      <c r="YZ22" s="4">
        <v>1</v>
      </c>
      <c r="ZB22" s="4"/>
      <c r="ZC22" s="4">
        <v>1</v>
      </c>
      <c r="ZE22" s="4"/>
      <c r="ZF22" s="4">
        <v>1</v>
      </c>
      <c r="ZH22" s="4"/>
      <c r="ZI22" s="4">
        <v>1</v>
      </c>
      <c r="ZK22" s="4"/>
      <c r="ZL22" s="4">
        <v>1</v>
      </c>
      <c r="ZN22" s="4"/>
      <c r="ZO22" s="4">
        <v>1</v>
      </c>
      <c r="ZQ22" s="4"/>
    </row>
    <row r="23" spans="1:693" ht="15.75" x14ac:dyDescent="0.25">
      <c r="A23" s="3">
        <v>10</v>
      </c>
      <c r="B23" s="4" t="s">
        <v>3206</v>
      </c>
      <c r="C23" s="62"/>
      <c r="D23" s="62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1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1">
        <v>1</v>
      </c>
      <c r="BI23" s="4"/>
      <c r="BJ23" s="4"/>
      <c r="BK23" s="1">
        <v>1</v>
      </c>
      <c r="BL23" s="4"/>
      <c r="BM23" s="4"/>
      <c r="BN23" s="1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2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>
        <v>1</v>
      </c>
      <c r="FJ23" s="4"/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4">
        <v>1</v>
      </c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/>
      <c r="RB23" s="4">
        <v>1</v>
      </c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</row>
    <row r="24" spans="1:693" ht="15.75" x14ac:dyDescent="0.25">
      <c r="A24" s="3">
        <v>11</v>
      </c>
      <c r="B24" s="4" t="s">
        <v>3207</v>
      </c>
      <c r="C24" s="62"/>
      <c r="D24" s="62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1">
        <v>1</v>
      </c>
      <c r="BI24" s="4"/>
      <c r="BJ24" s="4"/>
      <c r="BK24" s="1">
        <v>1</v>
      </c>
      <c r="BL24" s="4"/>
      <c r="BM24" s="4"/>
      <c r="BN24" s="1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24">
        <v>1</v>
      </c>
      <c r="ER24" s="4"/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/>
      <c r="WI24" s="4"/>
      <c r="WJ24" s="4">
        <v>1</v>
      </c>
      <c r="WK24" s="4"/>
      <c r="WL24" s="4"/>
      <c r="WM24" s="4">
        <v>1</v>
      </c>
      <c r="WN24" s="4"/>
      <c r="WO24" s="4"/>
      <c r="WP24" s="4">
        <v>1</v>
      </c>
      <c r="WQ24" s="4"/>
      <c r="WR24" s="4"/>
      <c r="WS24" s="4">
        <v>1</v>
      </c>
      <c r="WT24" s="4"/>
      <c r="WU24" s="4"/>
      <c r="WV24" s="4">
        <v>1</v>
      </c>
      <c r="WW24" s="4"/>
      <c r="WX24" s="4"/>
      <c r="WY24" s="4">
        <v>1</v>
      </c>
      <c r="WZ24" s="4"/>
      <c r="XA24" s="4"/>
      <c r="XB24" s="4">
        <v>1</v>
      </c>
      <c r="XC24" s="4"/>
      <c r="XD24" s="4"/>
      <c r="XE24" s="4">
        <v>1</v>
      </c>
      <c r="XF24" s="4"/>
      <c r="XG24" s="4"/>
      <c r="XH24" s="4">
        <v>1</v>
      </c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/>
      <c r="XS24" s="4"/>
      <c r="XT24" s="4">
        <v>1</v>
      </c>
      <c r="XU24" s="4"/>
      <c r="XV24" s="4"/>
      <c r="XW24" s="4">
        <v>1</v>
      </c>
      <c r="XX24" s="4"/>
      <c r="XY24" s="4"/>
      <c r="XZ24" s="4">
        <v>1</v>
      </c>
      <c r="YA24" s="4"/>
      <c r="YB24" s="4"/>
      <c r="YC24" s="4">
        <v>1</v>
      </c>
      <c r="YD24" s="4"/>
      <c r="YE24" s="4"/>
      <c r="YF24" s="4">
        <v>1</v>
      </c>
      <c r="YG24" s="4"/>
      <c r="YH24" s="4"/>
      <c r="YI24" s="4">
        <v>1</v>
      </c>
      <c r="YJ24" s="4"/>
      <c r="YK24" s="4"/>
      <c r="YL24" s="4">
        <v>1</v>
      </c>
      <c r="YM24" s="4"/>
      <c r="YN24" s="4"/>
      <c r="YO24" s="4">
        <v>1</v>
      </c>
      <c r="YP24" s="4"/>
      <c r="YQ24" s="4"/>
      <c r="YR24" s="4">
        <v>1</v>
      </c>
      <c r="YS24" s="4"/>
      <c r="YT24" s="4"/>
      <c r="YU24" s="4">
        <v>1</v>
      </c>
      <c r="YV24" s="4"/>
      <c r="YW24" s="4"/>
      <c r="YX24" s="4">
        <v>1</v>
      </c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/>
      <c r="ZI24" s="4"/>
      <c r="ZJ24" s="4">
        <v>1</v>
      </c>
      <c r="ZK24" s="4"/>
      <c r="ZL24" s="4"/>
      <c r="ZM24" s="4">
        <v>1</v>
      </c>
      <c r="ZN24" s="4"/>
      <c r="ZO24" s="4"/>
      <c r="ZP24" s="4">
        <v>1</v>
      </c>
    </row>
    <row r="25" spans="1:693" ht="15.75" x14ac:dyDescent="0.25">
      <c r="A25" s="3">
        <v>12</v>
      </c>
      <c r="B25" s="4" t="s">
        <v>3208</v>
      </c>
      <c r="C25" s="62">
        <v>1</v>
      </c>
      <c r="D25" s="62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1">
        <v>1</v>
      </c>
      <c r="BI25" s="4"/>
      <c r="BJ25" s="4"/>
      <c r="BK25" s="1">
        <v>1</v>
      </c>
      <c r="BL25" s="4"/>
      <c r="BM25" s="4"/>
      <c r="BN25" s="1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2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>
        <v>1</v>
      </c>
      <c r="SS25" s="4"/>
      <c r="ST25" s="4">
        <v>1</v>
      </c>
      <c r="SU25" s="4">
        <v>1</v>
      </c>
      <c r="SV25" s="4"/>
      <c r="SW25" s="4">
        <v>1</v>
      </c>
      <c r="SX25" s="4">
        <v>1</v>
      </c>
      <c r="SY25" s="4"/>
      <c r="SZ25" s="4">
        <v>1</v>
      </c>
      <c r="TA25" s="4">
        <v>1</v>
      </c>
      <c r="TB25" s="4"/>
      <c r="TC25" s="4">
        <v>1</v>
      </c>
      <c r="TD25" s="4">
        <v>1</v>
      </c>
      <c r="TE25" s="4"/>
      <c r="TF25" s="4">
        <v>1</v>
      </c>
      <c r="TG25" s="4">
        <v>1</v>
      </c>
      <c r="TH25" s="4"/>
      <c r="TI25" s="4">
        <v>1</v>
      </c>
      <c r="TJ25" s="4">
        <v>1</v>
      </c>
      <c r="TK25" s="4"/>
      <c r="TL25" s="4">
        <v>1</v>
      </c>
      <c r="TM25" s="4">
        <v>1</v>
      </c>
      <c r="TN25" s="4"/>
      <c r="TO25" s="4">
        <v>1</v>
      </c>
      <c r="TP25" s="4">
        <v>1</v>
      </c>
      <c r="TQ25" s="4"/>
      <c r="TR25" s="4">
        <v>1</v>
      </c>
      <c r="TS25" s="4">
        <v>1</v>
      </c>
      <c r="TT25" s="4"/>
      <c r="TU25" s="4">
        <v>1</v>
      </c>
      <c r="TV25" s="4">
        <v>1</v>
      </c>
      <c r="TW25" s="4"/>
      <c r="TX25" s="4">
        <v>1</v>
      </c>
      <c r="TY25" s="4">
        <v>1</v>
      </c>
      <c r="TZ25" s="4"/>
      <c r="UA25" s="4">
        <v>1</v>
      </c>
      <c r="UB25" s="4">
        <v>1</v>
      </c>
      <c r="UC25" s="4"/>
      <c r="UD25" s="4">
        <v>1</v>
      </c>
      <c r="UE25" s="4">
        <v>1</v>
      </c>
      <c r="UF25" s="4"/>
      <c r="UG25" s="4">
        <v>1</v>
      </c>
      <c r="UH25" s="4">
        <v>1</v>
      </c>
      <c r="UI25" s="4"/>
      <c r="UJ25" s="4">
        <v>1</v>
      </c>
      <c r="UK25" s="4">
        <v>1</v>
      </c>
      <c r="UL25" s="4"/>
      <c r="UM25" s="4">
        <v>1</v>
      </c>
      <c r="UN25" s="4">
        <v>1</v>
      </c>
      <c r="UO25" s="4"/>
      <c r="UP25" s="4">
        <v>1</v>
      </c>
      <c r="UQ25" s="4">
        <v>1</v>
      </c>
      <c r="UR25" s="4"/>
      <c r="US25" s="4">
        <v>1</v>
      </c>
      <c r="UT25" s="4">
        <v>1</v>
      </c>
      <c r="UU25" s="4"/>
      <c r="UV25" s="4">
        <v>1</v>
      </c>
      <c r="UW25" s="4">
        <v>1</v>
      </c>
      <c r="UX25" s="4"/>
      <c r="UY25" s="4">
        <v>1</v>
      </c>
      <c r="UZ25" s="4">
        <v>1</v>
      </c>
      <c r="VA25" s="4"/>
      <c r="VB25" s="4">
        <v>1</v>
      </c>
      <c r="VC25" s="4">
        <v>1</v>
      </c>
      <c r="VD25" s="4"/>
      <c r="VE25" s="4">
        <v>1</v>
      </c>
      <c r="VF25" s="4">
        <v>1</v>
      </c>
      <c r="VG25" s="4"/>
      <c r="VH25" s="4">
        <v>1</v>
      </c>
      <c r="VI25" s="4">
        <v>1</v>
      </c>
      <c r="VJ25" s="4"/>
      <c r="VK25" s="4">
        <v>1</v>
      </c>
      <c r="VL25" s="4">
        <v>1</v>
      </c>
      <c r="VM25" s="4"/>
      <c r="VN25" s="4">
        <v>1</v>
      </c>
      <c r="VO25" s="4">
        <v>1</v>
      </c>
      <c r="VP25" s="4"/>
      <c r="VQ25" s="4">
        <v>1</v>
      </c>
      <c r="VR25" s="4">
        <v>1</v>
      </c>
      <c r="VS25" s="4"/>
      <c r="VT25" s="4">
        <v>1</v>
      </c>
      <c r="VU25" s="4">
        <v>1</v>
      </c>
      <c r="VV25" s="4"/>
      <c r="VW25" s="4">
        <v>1</v>
      </c>
      <c r="VX25" s="4">
        <v>1</v>
      </c>
      <c r="VY25" s="4"/>
      <c r="VZ25" s="4">
        <v>1</v>
      </c>
      <c r="WA25" s="4">
        <v>1</v>
      </c>
      <c r="WB25" s="4"/>
      <c r="WC25" s="4">
        <v>1</v>
      </c>
      <c r="WD25" s="4">
        <v>1</v>
      </c>
      <c r="WE25" s="4"/>
      <c r="WF25" s="4">
        <v>1</v>
      </c>
      <c r="WG25" s="4">
        <v>1</v>
      </c>
      <c r="WH25" s="4"/>
      <c r="WI25" s="4">
        <v>1</v>
      </c>
      <c r="WJ25" s="4">
        <v>1</v>
      </c>
      <c r="WK25" s="4"/>
      <c r="WL25" s="4">
        <v>1</v>
      </c>
      <c r="WM25" s="4">
        <v>1</v>
      </c>
      <c r="WN25" s="4"/>
      <c r="WO25" s="4">
        <v>1</v>
      </c>
      <c r="WP25" s="4">
        <v>1</v>
      </c>
      <c r="WQ25" s="4"/>
      <c r="WR25" s="4">
        <v>1</v>
      </c>
      <c r="WS25" s="4">
        <v>1</v>
      </c>
      <c r="WT25" s="4"/>
      <c r="WU25" s="4">
        <v>1</v>
      </c>
      <c r="WV25" s="4">
        <v>1</v>
      </c>
      <c r="WW25" s="4"/>
      <c r="WX25" s="4">
        <v>1</v>
      </c>
      <c r="WY25" s="4">
        <v>1</v>
      </c>
      <c r="WZ25" s="4"/>
      <c r="XA25" s="4">
        <v>1</v>
      </c>
      <c r="XB25" s="4">
        <v>1</v>
      </c>
      <c r="XC25" s="4"/>
      <c r="XD25" s="4">
        <v>1</v>
      </c>
      <c r="XE25" s="4">
        <v>1</v>
      </c>
      <c r="XF25" s="4"/>
      <c r="XG25" s="4">
        <v>1</v>
      </c>
      <c r="XH25" s="4">
        <v>1</v>
      </c>
      <c r="XI25" s="4"/>
      <c r="XJ25" s="4">
        <v>1</v>
      </c>
      <c r="XK25" s="4">
        <v>1</v>
      </c>
      <c r="XL25" s="4"/>
      <c r="XM25" s="4">
        <v>1</v>
      </c>
      <c r="XN25" s="4">
        <v>1</v>
      </c>
      <c r="XO25" s="4"/>
      <c r="XP25" s="4">
        <v>1</v>
      </c>
      <c r="XQ25" s="4">
        <v>1</v>
      </c>
      <c r="XR25" s="4"/>
      <c r="XS25" s="4">
        <v>1</v>
      </c>
      <c r="XT25" s="4">
        <v>1</v>
      </c>
      <c r="XU25" s="4"/>
      <c r="XV25" s="4">
        <v>1</v>
      </c>
      <c r="XW25" s="4">
        <v>1</v>
      </c>
      <c r="XX25" s="4"/>
      <c r="XY25" s="4">
        <v>1</v>
      </c>
      <c r="XZ25" s="4">
        <v>1</v>
      </c>
      <c r="YA25" s="4"/>
      <c r="YB25" s="4">
        <v>1</v>
      </c>
      <c r="YC25" s="4">
        <v>1</v>
      </c>
      <c r="YD25" s="4"/>
      <c r="YE25" s="4">
        <v>1</v>
      </c>
      <c r="YF25" s="4">
        <v>1</v>
      </c>
      <c r="YG25" s="4"/>
      <c r="YH25" s="4">
        <v>1</v>
      </c>
      <c r="YI25" s="4">
        <v>1</v>
      </c>
      <c r="YJ25" s="4"/>
      <c r="YK25" s="4">
        <v>1</v>
      </c>
      <c r="YL25" s="4">
        <v>1</v>
      </c>
      <c r="YM25" s="4"/>
      <c r="YN25" s="4">
        <v>1</v>
      </c>
      <c r="YO25" s="4">
        <v>1</v>
      </c>
      <c r="YP25" s="4"/>
      <c r="YQ25" s="4">
        <v>1</v>
      </c>
      <c r="YR25" s="4">
        <v>1</v>
      </c>
      <c r="YS25" s="4"/>
      <c r="YT25" s="4">
        <v>1</v>
      </c>
      <c r="YU25" s="4">
        <v>1</v>
      </c>
      <c r="YV25" s="4"/>
      <c r="YW25" s="4">
        <v>1</v>
      </c>
      <c r="YX25" s="4">
        <v>1</v>
      </c>
      <c r="YY25" s="4"/>
      <c r="YZ25" s="4">
        <v>1</v>
      </c>
      <c r="ZA25" s="4">
        <v>1</v>
      </c>
      <c r="ZB25" s="4"/>
      <c r="ZC25" s="4">
        <v>1</v>
      </c>
      <c r="ZD25" s="4">
        <v>1</v>
      </c>
      <c r="ZE25" s="4"/>
      <c r="ZF25" s="4">
        <v>1</v>
      </c>
      <c r="ZG25" s="4">
        <v>1</v>
      </c>
      <c r="ZH25" s="4"/>
      <c r="ZI25" s="4">
        <v>1</v>
      </c>
      <c r="ZJ25" s="4">
        <v>1</v>
      </c>
      <c r="ZK25" s="4"/>
      <c r="ZL25" s="4">
        <v>1</v>
      </c>
      <c r="ZM25" s="4">
        <v>1</v>
      </c>
      <c r="ZN25" s="4"/>
      <c r="ZO25" s="4">
        <v>1</v>
      </c>
      <c r="ZP25" s="4">
        <v>1</v>
      </c>
    </row>
    <row r="26" spans="1:693" ht="15.75" x14ac:dyDescent="0.25">
      <c r="A26" s="3">
        <v>13</v>
      </c>
      <c r="B26" s="4" t="s">
        <v>3220</v>
      </c>
      <c r="C26" s="62">
        <v>1</v>
      </c>
      <c r="D26" s="62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1">
        <v>1</v>
      </c>
      <c r="BI26" s="4"/>
      <c r="BJ26" s="4"/>
      <c r="BK26" s="1">
        <v>1</v>
      </c>
      <c r="BL26" s="4"/>
      <c r="BM26" s="4"/>
      <c r="BN26" s="1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2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  <c r="VV26" s="4"/>
      <c r="VW26" s="4">
        <v>1</v>
      </c>
      <c r="VX26" s="4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4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3" ht="15.75" x14ac:dyDescent="0.25">
      <c r="A27" s="3">
        <v>14</v>
      </c>
      <c r="B27" s="4" t="s">
        <v>3221</v>
      </c>
      <c r="C27" s="62">
        <v>1</v>
      </c>
      <c r="D27" s="62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1">
        <v>1</v>
      </c>
      <c r="BI27" s="4"/>
      <c r="BJ27" s="4"/>
      <c r="BK27" s="1">
        <v>1</v>
      </c>
      <c r="BL27" s="4"/>
      <c r="BM27" s="4"/>
      <c r="BN27" s="1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2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4"/>
      <c r="VW27" s="4">
        <v>1</v>
      </c>
      <c r="VX27" s="4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3" ht="15.75" x14ac:dyDescent="0.25">
      <c r="A28" s="3">
        <v>15</v>
      </c>
      <c r="B28" s="4" t="s">
        <v>3209</v>
      </c>
      <c r="C28" s="62">
        <v>1</v>
      </c>
      <c r="D28" s="62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1">
        <v>1</v>
      </c>
      <c r="BI28" s="4"/>
      <c r="BJ28" s="4"/>
      <c r="BK28" s="1">
        <v>1</v>
      </c>
      <c r="BL28" s="4"/>
      <c r="BM28" s="4"/>
      <c r="BN28" s="1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2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3" ht="15.75" x14ac:dyDescent="0.25">
      <c r="A29" s="3">
        <v>16</v>
      </c>
      <c r="B29" s="4" t="s">
        <v>3210</v>
      </c>
      <c r="C29" s="62">
        <v>1</v>
      </c>
      <c r="D29" s="62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1">
        <v>1</v>
      </c>
      <c r="BI29" s="4"/>
      <c r="BJ29" s="4"/>
      <c r="BK29" s="1">
        <v>1</v>
      </c>
      <c r="BL29" s="4"/>
      <c r="BM29" s="4"/>
      <c r="BN29" s="1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2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3" ht="15.75" x14ac:dyDescent="0.25">
      <c r="A30" s="3">
        <v>17</v>
      </c>
      <c r="B30" s="4" t="s">
        <v>3211</v>
      </c>
      <c r="C30" s="62">
        <v>1</v>
      </c>
      <c r="D30" s="62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1">
        <v>1</v>
      </c>
      <c r="BI30" s="4"/>
      <c r="BJ30" s="4"/>
      <c r="BK30" s="1">
        <v>1</v>
      </c>
      <c r="BL30" s="4"/>
      <c r="BM30" s="4"/>
      <c r="BN30" s="1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2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3" ht="15.75" x14ac:dyDescent="0.25">
      <c r="A31" s="3">
        <v>18</v>
      </c>
      <c r="B31" s="4" t="s">
        <v>3212</v>
      </c>
      <c r="C31" s="62"/>
      <c r="D31" s="62">
        <v>1</v>
      </c>
      <c r="E31" s="3"/>
      <c r="F31" s="4"/>
      <c r="G31" s="4"/>
      <c r="H31" s="4">
        <v>1</v>
      </c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1">
        <v>1</v>
      </c>
      <c r="BI31" s="4"/>
      <c r="BJ31" s="4"/>
      <c r="BK31" s="1">
        <v>1</v>
      </c>
      <c r="BL31" s="4"/>
      <c r="BM31" s="4"/>
      <c r="BN31" s="1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2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3" ht="15.75" x14ac:dyDescent="0.25">
      <c r="A32" s="3">
        <v>19</v>
      </c>
      <c r="B32" s="4" t="s">
        <v>3213</v>
      </c>
      <c r="C32" s="62">
        <v>1</v>
      </c>
      <c r="D32" s="62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1">
        <v>1</v>
      </c>
      <c r="BI32" s="4"/>
      <c r="BJ32" s="4"/>
      <c r="BK32" s="1">
        <v>1</v>
      </c>
      <c r="BL32" s="4"/>
      <c r="BM32" s="4"/>
      <c r="BN32" s="1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2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4" t="s">
        <v>3214</v>
      </c>
      <c r="C33" s="62">
        <v>1</v>
      </c>
      <c r="D33" s="62"/>
      <c r="E33" s="3"/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1">
        <v>1</v>
      </c>
      <c r="BI33" s="4"/>
      <c r="BJ33" s="4"/>
      <c r="BK33" s="1">
        <v>1</v>
      </c>
      <c r="BL33" s="4"/>
      <c r="BM33" s="4"/>
      <c r="BN33" s="1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2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75" x14ac:dyDescent="0.25">
      <c r="A34" s="3">
        <v>21</v>
      </c>
      <c r="B34" s="4" t="s">
        <v>3215</v>
      </c>
      <c r="C34" s="62"/>
      <c r="D34" s="62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1">
        <v>1</v>
      </c>
      <c r="BI34" s="4"/>
      <c r="BJ34" s="4"/>
      <c r="BK34" s="1">
        <v>1</v>
      </c>
      <c r="BL34" s="4"/>
      <c r="BM34" s="4"/>
      <c r="BN34" s="1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2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4"/>
      <c r="VV34" s="4"/>
      <c r="VW34" s="4">
        <v>1</v>
      </c>
      <c r="VX34" s="4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4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>
        <v>1</v>
      </c>
      <c r="ZM34" s="4"/>
      <c r="ZN34" s="4"/>
      <c r="ZO34" s="4">
        <v>1</v>
      </c>
      <c r="ZP34" s="4"/>
    </row>
    <row r="35" spans="1:692" ht="15.75" x14ac:dyDescent="0.25">
      <c r="A35" s="3">
        <v>22</v>
      </c>
      <c r="B35" s="4" t="s">
        <v>3216</v>
      </c>
      <c r="C35" s="62">
        <v>1</v>
      </c>
      <c r="D35" s="62"/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1">
        <v>1</v>
      </c>
      <c r="BI35" s="4"/>
      <c r="BJ35" s="4"/>
      <c r="BK35" s="1">
        <v>1</v>
      </c>
      <c r="BL35" s="4"/>
      <c r="BM35" s="4"/>
      <c r="BN35" s="1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/>
      <c r="CQ35" s="4">
        <v>1</v>
      </c>
      <c r="CR35" s="4"/>
      <c r="CS35" s="4"/>
      <c r="CT35" s="4">
        <v>1</v>
      </c>
      <c r="CU35" s="4">
        <v>1</v>
      </c>
      <c r="CV35" s="4"/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24">
        <v>1</v>
      </c>
      <c r="ER35" s="4"/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>
        <v>1</v>
      </c>
      <c r="FJ35" s="4"/>
      <c r="FK35" s="4"/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/>
      <c r="GF35" s="4">
        <v>1</v>
      </c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/>
      <c r="LE35" s="4">
        <v>1</v>
      </c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/>
      <c r="PL35" s="4">
        <v>1</v>
      </c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  <c r="VM35" s="4"/>
      <c r="VN35" s="4"/>
      <c r="VO35" s="4">
        <v>1</v>
      </c>
      <c r="VP35" s="4"/>
      <c r="VQ35" s="4"/>
      <c r="VR35" s="4">
        <v>1</v>
      </c>
      <c r="VS35" s="4"/>
      <c r="VT35" s="4"/>
      <c r="VU35" s="4">
        <v>1</v>
      </c>
      <c r="VV35" s="4"/>
      <c r="VW35" s="4"/>
      <c r="VX35" s="4">
        <v>1</v>
      </c>
      <c r="VY35" s="4"/>
      <c r="VZ35" s="4"/>
      <c r="WA35" s="4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4">
        <v>1</v>
      </c>
      <c r="WK35" s="4"/>
      <c r="WL35" s="4"/>
      <c r="WM35" s="4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  <c r="WW35" s="4"/>
      <c r="WX35" s="4"/>
      <c r="WY35" s="4">
        <v>1</v>
      </c>
      <c r="WZ35" s="4"/>
      <c r="XA35" s="4"/>
      <c r="XB35" s="4">
        <v>1</v>
      </c>
      <c r="XC35" s="4"/>
      <c r="XD35" s="4"/>
      <c r="XE35" s="4">
        <v>1</v>
      </c>
      <c r="XF35" s="4"/>
      <c r="XG35" s="4"/>
      <c r="XH35" s="4">
        <v>1</v>
      </c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/>
      <c r="XT35" s="4">
        <v>1</v>
      </c>
      <c r="XU35" s="4"/>
      <c r="XV35" s="4"/>
      <c r="XW35" s="4">
        <v>1</v>
      </c>
      <c r="XX35" s="4"/>
      <c r="XY35" s="4"/>
      <c r="XZ35" s="4">
        <v>1</v>
      </c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4"/>
      <c r="YO35" s="4">
        <v>1</v>
      </c>
      <c r="YP35" s="4"/>
      <c r="YQ35" s="4"/>
      <c r="YR35" s="4">
        <v>1</v>
      </c>
      <c r="YS35" s="4"/>
      <c r="YT35" s="4"/>
      <c r="YU35" s="4">
        <v>1</v>
      </c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/>
      <c r="ZI35" s="4"/>
      <c r="ZJ35" s="4">
        <v>1</v>
      </c>
      <c r="ZK35" s="4"/>
      <c r="ZL35" s="4"/>
      <c r="ZM35" s="4">
        <v>1</v>
      </c>
      <c r="ZN35" s="4"/>
      <c r="ZO35" s="4"/>
      <c r="ZP35" s="4">
        <v>1</v>
      </c>
    </row>
    <row r="36" spans="1:692" ht="15.75" x14ac:dyDescent="0.25">
      <c r="A36" s="3">
        <v>23</v>
      </c>
      <c r="B36" s="4" t="s">
        <v>3217</v>
      </c>
      <c r="C36" s="62">
        <v>1</v>
      </c>
      <c r="D36" s="62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1">
        <v>1</v>
      </c>
      <c r="BI36" s="4"/>
      <c r="BJ36" s="4"/>
      <c r="BK36" s="1">
        <v>1</v>
      </c>
      <c r="BL36" s="4"/>
      <c r="BM36" s="4"/>
      <c r="BN36" s="1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2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4"/>
      <c r="VV36" s="4"/>
      <c r="VW36" s="4">
        <v>1</v>
      </c>
      <c r="VX36" s="4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>
        <v>1</v>
      </c>
      <c r="XK36" s="4"/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>
        <v>1</v>
      </c>
      <c r="XW36" s="4"/>
      <c r="XX36" s="4"/>
      <c r="XY36" s="4">
        <v>1</v>
      </c>
      <c r="XZ36" s="4"/>
      <c r="YA36" s="4"/>
      <c r="YB36" s="4">
        <v>1</v>
      </c>
      <c r="YC36" s="4"/>
      <c r="YD36" s="4"/>
      <c r="YE36" s="4">
        <v>1</v>
      </c>
      <c r="YF36" s="4"/>
      <c r="YG36" s="4"/>
      <c r="YH36" s="4">
        <v>1</v>
      </c>
      <c r="YI36" s="4"/>
      <c r="YJ36" s="4"/>
      <c r="YK36" s="4">
        <v>1</v>
      </c>
      <c r="YL36" s="4"/>
      <c r="YM36" s="4"/>
      <c r="YN36" s="4">
        <v>1</v>
      </c>
      <c r="YO36" s="4"/>
      <c r="YP36" s="4"/>
      <c r="YQ36" s="4">
        <v>1</v>
      </c>
      <c r="YR36" s="4"/>
      <c r="YS36" s="4"/>
      <c r="YT36" s="4">
        <v>1</v>
      </c>
      <c r="YU36" s="4"/>
      <c r="YV36" s="4"/>
      <c r="YW36" s="4">
        <v>1</v>
      </c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4"/>
      <c r="ZK36" s="4"/>
      <c r="ZL36" s="4">
        <v>1</v>
      </c>
      <c r="ZM36" s="4"/>
      <c r="ZN36" s="4"/>
      <c r="ZO36" s="4">
        <v>1</v>
      </c>
      <c r="ZP36" s="4"/>
    </row>
    <row r="37" spans="1:692" ht="15.75" x14ac:dyDescent="0.25">
      <c r="A37" s="62">
        <v>24</v>
      </c>
      <c r="B37" s="4" t="s">
        <v>3218</v>
      </c>
      <c r="C37" s="62">
        <v>1</v>
      </c>
      <c r="D37" s="62"/>
      <c r="E37" s="62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1">
        <v>1</v>
      </c>
      <c r="BI37" s="4"/>
      <c r="BJ37" s="4"/>
      <c r="BK37" s="1">
        <v>1</v>
      </c>
      <c r="BL37" s="4"/>
      <c r="BM37" s="4"/>
      <c r="BN37" s="1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/>
      <c r="CQ37" s="4">
        <v>1</v>
      </c>
      <c r="CR37" s="4"/>
      <c r="CS37" s="4"/>
      <c r="CT37" s="4">
        <v>1</v>
      </c>
      <c r="CU37" s="4">
        <v>1</v>
      </c>
      <c r="CV37" s="4"/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/>
      <c r="EA37" s="4">
        <v>1</v>
      </c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/>
      <c r="EP37" s="4">
        <v>1</v>
      </c>
      <c r="EQ37" s="24">
        <v>1</v>
      </c>
      <c r="ER37" s="4"/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>
        <v>1</v>
      </c>
      <c r="FJ37" s="4"/>
      <c r="FK37" s="4"/>
      <c r="FL37" s="4">
        <v>1</v>
      </c>
      <c r="FM37" s="4"/>
      <c r="FN37" s="4"/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/>
      <c r="GF37" s="4">
        <v>1</v>
      </c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4"/>
      <c r="IV37" s="4"/>
      <c r="IW37" s="4">
        <v>1</v>
      </c>
      <c r="IX37" s="4"/>
      <c r="IY37" s="4"/>
      <c r="IZ37" s="4">
        <v>1</v>
      </c>
      <c r="JA37" s="4"/>
      <c r="JB37" s="4"/>
      <c r="JC37" s="4">
        <v>1</v>
      </c>
      <c r="JD37" s="4"/>
      <c r="JE37" s="4"/>
      <c r="JF37" s="4">
        <v>1</v>
      </c>
      <c r="JG37" s="4"/>
      <c r="JH37" s="4"/>
      <c r="JI37" s="4">
        <v>1</v>
      </c>
      <c r="JJ37" s="4"/>
      <c r="JK37" s="4"/>
      <c r="JL37" s="4">
        <v>1</v>
      </c>
      <c r="JM37" s="4"/>
      <c r="JN37" s="4"/>
      <c r="JO37" s="4">
        <v>1</v>
      </c>
      <c r="JP37" s="4"/>
      <c r="JQ37" s="4"/>
      <c r="JR37" s="4">
        <v>1</v>
      </c>
      <c r="JS37" s="4"/>
      <c r="JT37" s="4"/>
      <c r="JU37" s="4">
        <v>1</v>
      </c>
      <c r="JV37" s="4"/>
      <c r="JW37" s="4"/>
      <c r="JX37" s="4">
        <v>1</v>
      </c>
      <c r="JY37" s="4"/>
      <c r="JZ37" s="4"/>
      <c r="KA37" s="4">
        <v>1</v>
      </c>
      <c r="KB37" s="4"/>
      <c r="KC37" s="4"/>
      <c r="KD37" s="4">
        <v>1</v>
      </c>
      <c r="KE37" s="4"/>
      <c r="KF37" s="4"/>
      <c r="KG37" s="4">
        <v>1</v>
      </c>
      <c r="KH37" s="4"/>
      <c r="KI37" s="4"/>
      <c r="KJ37" s="4">
        <v>1</v>
      </c>
      <c r="KK37" s="4"/>
      <c r="KL37" s="4"/>
      <c r="KM37" s="4">
        <v>1</v>
      </c>
      <c r="KN37" s="4"/>
      <c r="KO37" s="4"/>
      <c r="KP37" s="4">
        <v>1</v>
      </c>
      <c r="KQ37" s="4"/>
      <c r="KR37" s="4"/>
      <c r="KS37" s="4">
        <v>1</v>
      </c>
      <c r="KT37" s="4"/>
      <c r="KU37" s="4"/>
      <c r="KV37" s="4">
        <v>1</v>
      </c>
      <c r="KW37" s="4"/>
      <c r="KX37" s="4"/>
      <c r="KY37" s="4">
        <v>1</v>
      </c>
      <c r="KZ37" s="4"/>
      <c r="LA37" s="4"/>
      <c r="LB37" s="4">
        <v>1</v>
      </c>
      <c r="LC37" s="4"/>
      <c r="LD37" s="4"/>
      <c r="LE37" s="4">
        <v>1</v>
      </c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/>
      <c r="LQ37" s="4">
        <v>1</v>
      </c>
      <c r="LR37" s="4"/>
      <c r="LS37" s="4"/>
      <c r="LT37" s="4">
        <v>1</v>
      </c>
      <c r="LU37" s="4"/>
      <c r="LV37" s="4"/>
      <c r="LW37" s="4">
        <v>1</v>
      </c>
      <c r="LX37" s="4"/>
      <c r="LY37" s="4"/>
      <c r="LZ37" s="4">
        <v>1</v>
      </c>
      <c r="MA37" s="4"/>
      <c r="MB37" s="4"/>
      <c r="MC37" s="4">
        <v>1</v>
      </c>
      <c r="MD37" s="4"/>
      <c r="ME37" s="4"/>
      <c r="MF37" s="4">
        <v>1</v>
      </c>
      <c r="MG37" s="4"/>
      <c r="MH37" s="4"/>
      <c r="MI37" s="4">
        <v>1</v>
      </c>
      <c r="MJ37" s="4"/>
      <c r="MK37" s="4"/>
      <c r="ML37" s="4">
        <v>1</v>
      </c>
      <c r="MM37" s="4"/>
      <c r="MN37" s="4"/>
      <c r="MO37" s="4">
        <v>1</v>
      </c>
      <c r="MP37" s="4"/>
      <c r="MQ37" s="4"/>
      <c r="MR37" s="4">
        <v>1</v>
      </c>
      <c r="MS37" s="4"/>
      <c r="MT37" s="4"/>
      <c r="MU37" s="4">
        <v>1</v>
      </c>
      <c r="MV37" s="4"/>
      <c r="MW37" s="4"/>
      <c r="MX37" s="4">
        <v>1</v>
      </c>
      <c r="MY37" s="4"/>
      <c r="MZ37" s="4"/>
      <c r="NA37" s="4">
        <v>1</v>
      </c>
      <c r="NB37" s="4"/>
      <c r="NC37" s="4"/>
      <c r="ND37" s="4">
        <v>1</v>
      </c>
      <c r="NE37" s="4"/>
      <c r="NF37" s="4"/>
      <c r="NG37" s="4">
        <v>1</v>
      </c>
      <c r="NH37" s="4"/>
      <c r="NI37" s="4"/>
      <c r="NJ37" s="4">
        <v>1</v>
      </c>
      <c r="NK37" s="4"/>
      <c r="NL37" s="4"/>
      <c r="NM37" s="4">
        <v>1</v>
      </c>
      <c r="NN37" s="4"/>
      <c r="NO37" s="4"/>
      <c r="NP37" s="4">
        <v>1</v>
      </c>
      <c r="NQ37" s="4"/>
      <c r="NR37" s="4"/>
      <c r="NS37" s="4">
        <v>1</v>
      </c>
      <c r="NT37" s="4"/>
      <c r="NU37" s="4"/>
      <c r="NV37" s="4">
        <v>1</v>
      </c>
      <c r="NW37" s="4"/>
      <c r="NX37" s="4"/>
      <c r="NY37" s="4">
        <v>1</v>
      </c>
      <c r="NZ37" s="4"/>
      <c r="OA37" s="4"/>
      <c r="OB37" s="4">
        <v>1</v>
      </c>
      <c r="OC37" s="4"/>
      <c r="OD37" s="4"/>
      <c r="OE37" s="4">
        <v>1</v>
      </c>
      <c r="OF37" s="4"/>
      <c r="OG37" s="4"/>
      <c r="OH37" s="4">
        <v>1</v>
      </c>
      <c r="OI37" s="4"/>
      <c r="OJ37" s="4"/>
      <c r="OK37" s="4">
        <v>1</v>
      </c>
      <c r="OL37" s="4"/>
      <c r="OM37" s="4"/>
      <c r="ON37" s="4">
        <v>1</v>
      </c>
      <c r="OO37" s="4"/>
      <c r="OP37" s="4"/>
      <c r="OQ37" s="4">
        <v>1</v>
      </c>
      <c r="OR37" s="4"/>
      <c r="OS37" s="4"/>
      <c r="OT37" s="4">
        <v>1</v>
      </c>
      <c r="OU37" s="4"/>
      <c r="OV37" s="4"/>
      <c r="OW37" s="4">
        <v>1</v>
      </c>
      <c r="OX37" s="4"/>
      <c r="OY37" s="4"/>
      <c r="OZ37" s="4">
        <v>1</v>
      </c>
      <c r="PA37" s="4"/>
      <c r="PB37" s="4"/>
      <c r="PC37" s="4">
        <v>1</v>
      </c>
      <c r="PD37" s="4"/>
      <c r="PE37" s="4"/>
      <c r="PF37" s="4">
        <v>1</v>
      </c>
      <c r="PG37" s="4"/>
      <c r="PH37" s="4"/>
      <c r="PI37" s="4">
        <v>1</v>
      </c>
      <c r="PJ37" s="4"/>
      <c r="PK37" s="4"/>
      <c r="PL37" s="4">
        <v>1</v>
      </c>
      <c r="PM37" s="4"/>
      <c r="PN37" s="4"/>
      <c r="PO37" s="4">
        <v>1</v>
      </c>
      <c r="PP37" s="4"/>
      <c r="PQ37" s="4"/>
      <c r="PR37" s="4">
        <v>1</v>
      </c>
      <c r="PS37" s="4"/>
      <c r="PT37" s="4"/>
      <c r="PU37" s="4">
        <v>1</v>
      </c>
      <c r="PV37" s="4"/>
      <c r="PW37" s="4"/>
      <c r="PX37" s="4">
        <v>1</v>
      </c>
      <c r="PY37" s="4"/>
      <c r="PZ37" s="4"/>
      <c r="QA37" s="4">
        <v>1</v>
      </c>
      <c r="QB37" s="4"/>
      <c r="QC37" s="4"/>
      <c r="QD37" s="4">
        <v>1</v>
      </c>
      <c r="QE37" s="4"/>
      <c r="QF37" s="4"/>
      <c r="QG37" s="4">
        <v>1</v>
      </c>
      <c r="QH37" s="4"/>
      <c r="QI37" s="4"/>
      <c r="QJ37" s="4">
        <v>1</v>
      </c>
      <c r="QK37" s="4"/>
      <c r="QL37" s="4"/>
      <c r="QM37" s="4">
        <v>1</v>
      </c>
      <c r="QN37" s="4"/>
      <c r="QO37" s="4"/>
      <c r="QP37" s="4">
        <v>1</v>
      </c>
      <c r="QQ37" s="4"/>
      <c r="QR37" s="4"/>
      <c r="QS37" s="4">
        <v>1</v>
      </c>
      <c r="QT37" s="4"/>
      <c r="QU37" s="4"/>
      <c r="QV37" s="4">
        <v>1</v>
      </c>
      <c r="QW37" s="4"/>
      <c r="QX37" s="4"/>
      <c r="QY37" s="4">
        <v>1</v>
      </c>
      <c r="QZ37" s="4"/>
      <c r="RA37" s="4"/>
      <c r="RB37" s="4">
        <v>1</v>
      </c>
      <c r="RC37" s="4"/>
      <c r="RD37" s="4"/>
      <c r="RE37" s="4">
        <v>1</v>
      </c>
      <c r="RF37" s="4"/>
      <c r="RG37" s="4"/>
      <c r="RH37" s="4">
        <v>1</v>
      </c>
      <c r="RI37" s="4"/>
      <c r="RJ37" s="4"/>
      <c r="RK37" s="4">
        <v>1</v>
      </c>
      <c r="RL37" s="4"/>
      <c r="RM37" s="4"/>
      <c r="RN37" s="4">
        <v>1</v>
      </c>
      <c r="RO37" s="4"/>
      <c r="RP37" s="4"/>
      <c r="RQ37" s="4">
        <v>1</v>
      </c>
      <c r="RR37" s="4"/>
      <c r="RS37" s="4"/>
      <c r="RT37" s="4">
        <v>1</v>
      </c>
      <c r="RU37" s="4"/>
      <c r="RV37" s="4"/>
      <c r="RW37" s="4">
        <v>1</v>
      </c>
      <c r="RX37" s="4"/>
      <c r="RY37" s="4"/>
      <c r="RZ37" s="4">
        <v>1</v>
      </c>
      <c r="SA37" s="4"/>
      <c r="SB37" s="4"/>
      <c r="SC37" s="4">
        <v>1</v>
      </c>
      <c r="SD37" s="4"/>
      <c r="SE37" s="4"/>
      <c r="SF37" s="4">
        <v>1</v>
      </c>
      <c r="SG37" s="4"/>
      <c r="SH37" s="4"/>
      <c r="SI37" s="4">
        <v>1</v>
      </c>
      <c r="SJ37" s="4"/>
      <c r="SK37" s="4"/>
      <c r="SL37" s="4">
        <v>1</v>
      </c>
      <c r="SM37" s="4"/>
      <c r="SN37" s="4"/>
      <c r="SO37" s="4">
        <v>1</v>
      </c>
      <c r="SP37" s="4"/>
      <c r="SQ37" s="4"/>
      <c r="SR37" s="4">
        <v>1</v>
      </c>
      <c r="SS37" s="4"/>
      <c r="ST37" s="4"/>
      <c r="SU37" s="4">
        <v>1</v>
      </c>
      <c r="SV37" s="4"/>
      <c r="SW37" s="4"/>
      <c r="SX37" s="4">
        <v>1</v>
      </c>
      <c r="SY37" s="4"/>
      <c r="SZ37" s="4"/>
      <c r="TA37" s="4">
        <v>1</v>
      </c>
      <c r="TB37" s="4"/>
      <c r="TC37" s="4"/>
      <c r="TD37" s="4">
        <v>1</v>
      </c>
      <c r="TE37" s="4"/>
      <c r="TF37" s="4"/>
      <c r="TG37" s="4">
        <v>1</v>
      </c>
      <c r="TH37" s="4"/>
      <c r="TI37" s="4"/>
      <c r="TJ37" s="4">
        <v>1</v>
      </c>
      <c r="TK37" s="4"/>
      <c r="TL37" s="4"/>
      <c r="TM37" s="4">
        <v>1</v>
      </c>
      <c r="TN37" s="4"/>
      <c r="TO37" s="4"/>
      <c r="TP37" s="4">
        <v>1</v>
      </c>
      <c r="TQ37" s="4"/>
      <c r="TR37" s="4"/>
      <c r="TS37" s="4">
        <v>1</v>
      </c>
      <c r="TT37" s="4"/>
      <c r="TU37" s="4"/>
      <c r="TV37" s="4">
        <v>1</v>
      </c>
      <c r="TW37" s="4"/>
      <c r="TX37" s="4"/>
      <c r="TY37" s="4">
        <v>1</v>
      </c>
      <c r="TZ37" s="4"/>
      <c r="UA37" s="4"/>
      <c r="UB37" s="4">
        <v>1</v>
      </c>
      <c r="UC37" s="4"/>
      <c r="UD37" s="4"/>
      <c r="UE37" s="4">
        <v>1</v>
      </c>
      <c r="UF37" s="4"/>
      <c r="UG37" s="4"/>
      <c r="UH37" s="4">
        <v>1</v>
      </c>
      <c r="UI37" s="4"/>
      <c r="UJ37" s="4"/>
      <c r="UK37" s="4">
        <v>1</v>
      </c>
      <c r="UL37" s="4"/>
      <c r="UM37" s="4"/>
      <c r="UN37" s="4">
        <v>1</v>
      </c>
      <c r="UO37" s="4"/>
      <c r="UP37" s="4"/>
      <c r="UQ37" s="4">
        <v>1</v>
      </c>
      <c r="UR37" s="4"/>
      <c r="US37" s="4"/>
      <c r="UT37" s="4">
        <v>1</v>
      </c>
      <c r="UU37" s="4"/>
      <c r="UV37" s="4"/>
      <c r="UW37" s="4">
        <v>1</v>
      </c>
      <c r="UX37" s="4"/>
      <c r="UY37" s="4"/>
      <c r="UZ37" s="4">
        <v>1</v>
      </c>
      <c r="VA37" s="4"/>
      <c r="VB37" s="4"/>
      <c r="VC37" s="4">
        <v>1</v>
      </c>
      <c r="VD37" s="4"/>
      <c r="VE37" s="4"/>
      <c r="VF37" s="4">
        <v>1</v>
      </c>
      <c r="VG37" s="4"/>
      <c r="VH37" s="4"/>
      <c r="VI37" s="4">
        <v>1</v>
      </c>
      <c r="VJ37" s="4"/>
      <c r="VK37" s="4"/>
      <c r="VL37" s="4">
        <v>1</v>
      </c>
      <c r="VM37" s="4"/>
      <c r="VN37" s="4"/>
      <c r="VO37" s="4">
        <v>1</v>
      </c>
      <c r="VP37" s="4"/>
      <c r="VQ37" s="4"/>
      <c r="VR37" s="4">
        <v>1</v>
      </c>
      <c r="VS37" s="4"/>
      <c r="VT37" s="4"/>
      <c r="VU37" s="4">
        <v>1</v>
      </c>
      <c r="VV37" s="4"/>
      <c r="VW37" s="4"/>
      <c r="VX37" s="4">
        <v>1</v>
      </c>
      <c r="VY37" s="4"/>
      <c r="VZ37" s="4"/>
      <c r="WA37" s="4">
        <v>1</v>
      </c>
      <c r="WB37" s="4"/>
      <c r="WC37" s="4"/>
      <c r="WD37" s="4">
        <v>1</v>
      </c>
      <c r="WE37" s="4"/>
      <c r="WF37" s="4"/>
      <c r="WG37" s="4">
        <v>1</v>
      </c>
      <c r="WH37" s="4"/>
      <c r="WI37" s="4"/>
      <c r="WJ37" s="4">
        <v>1</v>
      </c>
      <c r="WK37" s="4"/>
      <c r="WL37" s="4"/>
      <c r="WM37" s="4">
        <v>1</v>
      </c>
      <c r="WN37" s="4"/>
      <c r="WO37" s="4"/>
      <c r="WP37" s="4">
        <v>1</v>
      </c>
      <c r="WQ37" s="4"/>
      <c r="WR37" s="4"/>
      <c r="WS37" s="4">
        <v>1</v>
      </c>
      <c r="WT37" s="4"/>
      <c r="WU37" s="4"/>
      <c r="WV37" s="4">
        <v>1</v>
      </c>
      <c r="WW37" s="4"/>
      <c r="WX37" s="4"/>
      <c r="WY37" s="4">
        <v>1</v>
      </c>
      <c r="WZ37" s="4"/>
      <c r="XA37" s="4"/>
      <c r="XB37" s="4">
        <v>1</v>
      </c>
      <c r="XC37" s="4"/>
      <c r="XD37" s="4"/>
      <c r="XE37" s="4">
        <v>1</v>
      </c>
      <c r="XF37" s="4"/>
      <c r="XG37" s="4"/>
      <c r="XH37" s="4">
        <v>1</v>
      </c>
      <c r="XI37" s="4"/>
      <c r="XJ37" s="4"/>
      <c r="XK37" s="4">
        <v>1</v>
      </c>
      <c r="XL37" s="4"/>
      <c r="XM37" s="4"/>
      <c r="XN37" s="4">
        <v>1</v>
      </c>
      <c r="XO37" s="4"/>
      <c r="XP37" s="4"/>
      <c r="XQ37" s="4">
        <v>1</v>
      </c>
      <c r="XR37" s="4"/>
      <c r="XS37" s="4"/>
      <c r="XT37" s="4">
        <v>1</v>
      </c>
      <c r="XU37" s="4"/>
      <c r="XV37" s="4"/>
      <c r="XW37" s="4">
        <v>1</v>
      </c>
      <c r="XX37" s="4"/>
      <c r="XY37" s="4"/>
      <c r="XZ37" s="4">
        <v>1</v>
      </c>
      <c r="YA37" s="4"/>
      <c r="YB37" s="4"/>
      <c r="YC37" s="4">
        <v>1</v>
      </c>
      <c r="YD37" s="4"/>
      <c r="YE37" s="4"/>
      <c r="YF37" s="4">
        <v>1</v>
      </c>
      <c r="YG37" s="4"/>
      <c r="YH37" s="4"/>
      <c r="YI37" s="4">
        <v>1</v>
      </c>
      <c r="YJ37" s="4"/>
      <c r="YK37" s="4"/>
      <c r="YL37" s="4">
        <v>1</v>
      </c>
      <c r="YM37" s="4"/>
      <c r="YN37" s="4"/>
      <c r="YO37" s="4">
        <v>1</v>
      </c>
      <c r="YP37" s="4"/>
      <c r="YQ37" s="4"/>
      <c r="YR37" s="4">
        <v>1</v>
      </c>
      <c r="YS37" s="4"/>
      <c r="YT37" s="4"/>
      <c r="YU37" s="4">
        <v>1</v>
      </c>
      <c r="YV37" s="4"/>
      <c r="YW37" s="4"/>
      <c r="YX37" s="4">
        <v>1</v>
      </c>
      <c r="YY37" s="4"/>
      <c r="YZ37" s="4"/>
      <c r="ZA37" s="4">
        <v>1</v>
      </c>
      <c r="ZB37" s="4"/>
      <c r="ZC37" s="4"/>
      <c r="ZD37" s="4">
        <v>1</v>
      </c>
      <c r="ZE37" s="4"/>
      <c r="ZF37" s="4"/>
      <c r="ZG37" s="4">
        <v>1</v>
      </c>
      <c r="ZH37" s="4"/>
      <c r="ZI37" s="4"/>
      <c r="ZJ37" s="4">
        <v>1</v>
      </c>
      <c r="ZK37" s="4"/>
      <c r="ZL37" s="4"/>
      <c r="ZM37" s="4">
        <v>1</v>
      </c>
      <c r="ZN37" s="4"/>
      <c r="ZO37" s="4"/>
      <c r="ZP37" s="4">
        <v>1</v>
      </c>
    </row>
    <row r="38" spans="1:692" ht="15.75" x14ac:dyDescent="0.25">
      <c r="A38" s="62">
        <v>25</v>
      </c>
      <c r="B38" s="4" t="s">
        <v>3219</v>
      </c>
      <c r="C38" s="62">
        <v>1</v>
      </c>
      <c r="D38" s="62"/>
      <c r="E38" s="6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1">
        <v>1</v>
      </c>
      <c r="BI38" s="4"/>
      <c r="BJ38" s="4"/>
      <c r="BK38" s="1">
        <v>1</v>
      </c>
      <c r="BL38" s="4"/>
      <c r="BM38" s="4"/>
      <c r="BN38" s="1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2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4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58" t="s">
        <v>789</v>
      </c>
      <c r="B39" s="4"/>
      <c r="C39" s="3">
        <f>SUM(C14:C38)</f>
        <v>17</v>
      </c>
      <c r="D39" s="3">
        <f>SUM(D14:D38)</f>
        <v>8</v>
      </c>
      <c r="E39" s="3">
        <f>SUM(E14:E38)</f>
        <v>0</v>
      </c>
      <c r="F39" s="3">
        <f>SUM(F14:F38)</f>
        <v>14</v>
      </c>
      <c r="G39" s="3">
        <f>SUM(G14:G38)</f>
        <v>9</v>
      </c>
      <c r="H39" s="3">
        <f>SUM(H14:H38)</f>
        <v>2</v>
      </c>
      <c r="I39" s="3">
        <f>SUM(I14:I38)</f>
        <v>15</v>
      </c>
      <c r="J39" s="3">
        <f>SUM(J14:J38)</f>
        <v>10</v>
      </c>
      <c r="K39" s="3">
        <f>SUM(K14:K38)</f>
        <v>0</v>
      </c>
      <c r="L39" s="3">
        <f>SUM(L14:L38)</f>
        <v>15</v>
      </c>
      <c r="M39" s="3">
        <f>SUM(M14:M38)</f>
        <v>10</v>
      </c>
      <c r="N39" s="3">
        <f>SUM(N14:N38)</f>
        <v>0</v>
      </c>
      <c r="O39" s="3">
        <f>SUM(O14:O38)</f>
        <v>15</v>
      </c>
      <c r="P39" s="3">
        <f>SUM(P14:P38)</f>
        <v>10</v>
      </c>
      <c r="Q39" s="3">
        <f>SUM(Q14:Q38)</f>
        <v>0</v>
      </c>
      <c r="R39" s="3">
        <f>SUM(R14:R38)</f>
        <v>15</v>
      </c>
      <c r="S39" s="3">
        <f>SUM(S14:S38)</f>
        <v>10</v>
      </c>
      <c r="T39" s="3">
        <f>SUM(T14:T38)</f>
        <v>0</v>
      </c>
      <c r="U39" s="3">
        <f>SUM(U14:U38)</f>
        <v>15</v>
      </c>
      <c r="V39" s="3">
        <f>SUM(V14:V38)</f>
        <v>10</v>
      </c>
      <c r="W39" s="3">
        <f>SUM(W14:W38)</f>
        <v>0</v>
      </c>
      <c r="X39" s="3">
        <f>SUM(X14:X38)</f>
        <v>17</v>
      </c>
      <c r="Y39" s="3">
        <f>SUM(Y14:Y38)</f>
        <v>8</v>
      </c>
      <c r="Z39" s="3">
        <f>SUM(Z14:Z38)</f>
        <v>0</v>
      </c>
      <c r="AA39" s="3">
        <f>SUM(AA14:AA38)</f>
        <v>19</v>
      </c>
      <c r="AB39" s="3">
        <f>SUM(AB14:AB38)</f>
        <v>6</v>
      </c>
      <c r="AC39" s="3">
        <f>SUM(AC14:AC38)</f>
        <v>0</v>
      </c>
      <c r="AD39" s="3">
        <f>SUM(AD14:AD38)</f>
        <v>17</v>
      </c>
      <c r="AE39" s="3">
        <f>SUM(AE14:AE38)</f>
        <v>8</v>
      </c>
      <c r="AF39" s="3">
        <f>SUM(AF14:AF38)</f>
        <v>0</v>
      </c>
      <c r="AG39" s="3">
        <f>SUM(AG14:AG38)</f>
        <v>17</v>
      </c>
      <c r="AH39" s="3">
        <f>SUM(AH14:AH38)</f>
        <v>8</v>
      </c>
      <c r="AI39" s="3">
        <f>SUM(AI14:AI38)</f>
        <v>0</v>
      </c>
      <c r="AJ39" s="3">
        <f>SUM(AJ14:AJ38)</f>
        <v>17</v>
      </c>
      <c r="AK39" s="3">
        <f>SUM(AK14:AK38)</f>
        <v>8</v>
      </c>
      <c r="AL39" s="3">
        <f>SUM(AL14:AL38)</f>
        <v>0</v>
      </c>
      <c r="AM39" s="3">
        <f>SUM(AM14:AM38)</f>
        <v>25</v>
      </c>
      <c r="AN39" s="3">
        <f>SUM(AN14:AN38)</f>
        <v>0</v>
      </c>
      <c r="AO39" s="3">
        <f>SUM(AO14:AO38)</f>
        <v>0</v>
      </c>
      <c r="AP39" s="3">
        <f>SUM(AP14:AP38)</f>
        <v>19</v>
      </c>
      <c r="AQ39" s="3">
        <f>SUM(AQ14:AQ38)</f>
        <v>6</v>
      </c>
      <c r="AR39" s="3">
        <f>SUM(AR14:AR38)</f>
        <v>0</v>
      </c>
      <c r="AS39" s="3">
        <f>SUM(AS14:AS38)</f>
        <v>19</v>
      </c>
      <c r="AT39" s="3">
        <f>SUM(AT14:AT38)</f>
        <v>6</v>
      </c>
      <c r="AU39" s="3">
        <f>SUM(AU14:AU38)</f>
        <v>0</v>
      </c>
      <c r="AV39" s="3">
        <f>SUM(AV14:AV38)</f>
        <v>19</v>
      </c>
      <c r="AW39" s="3">
        <f>SUM(AW14:AW38)</f>
        <v>6</v>
      </c>
      <c r="AX39" s="3">
        <f>SUM(AX14:AX38)</f>
        <v>0</v>
      </c>
      <c r="AY39" s="3">
        <f>SUM(AY14:AY38)</f>
        <v>19</v>
      </c>
      <c r="AZ39" s="3">
        <f>SUM(AZ14:AZ38)</f>
        <v>6</v>
      </c>
      <c r="BA39" s="3">
        <f>SUM(BA14:BA38)</f>
        <v>0</v>
      </c>
      <c r="BB39" s="3">
        <f>SUM(BB14:BB38)</f>
        <v>19</v>
      </c>
      <c r="BC39" s="3">
        <f>SUM(BC14:BC38)</f>
        <v>6</v>
      </c>
      <c r="BD39" s="3">
        <f>SUM(BD14:BD38)</f>
        <v>0</v>
      </c>
      <c r="BE39" s="3">
        <f>SUM(BE14:BE38)</f>
        <v>19</v>
      </c>
      <c r="BF39" s="3">
        <f>SUM(BF14:BF38)</f>
        <v>6</v>
      </c>
      <c r="BG39" s="3">
        <f>SUM(BG14:BG38)</f>
        <v>0</v>
      </c>
      <c r="BH39" s="3">
        <f>SUM(BH14:BH38)</f>
        <v>25</v>
      </c>
      <c r="BI39" s="3">
        <f>SUM(BI14:BI38)</f>
        <v>0</v>
      </c>
      <c r="BJ39" s="3">
        <f>SUM(BJ14:BJ38)</f>
        <v>0</v>
      </c>
      <c r="BK39" s="3">
        <v>34</v>
      </c>
      <c r="BL39" s="3">
        <f>SUM(BL14:BL38)</f>
        <v>0</v>
      </c>
      <c r="BM39" s="3">
        <f>SUM(BM14:BM38)</f>
        <v>0</v>
      </c>
      <c r="BN39" s="3">
        <f>SUM(BN14:BN38)</f>
        <v>25</v>
      </c>
      <c r="BO39" s="3">
        <f>SUM(BO14:BO38)</f>
        <v>0</v>
      </c>
      <c r="BP39" s="3">
        <f>SUM(BP14:BP38)</f>
        <v>0</v>
      </c>
      <c r="BQ39" s="3">
        <f>SUM(BQ14:BQ38)</f>
        <v>25</v>
      </c>
      <c r="BR39" s="3">
        <f>SUM(BR14:BR38)</f>
        <v>0</v>
      </c>
      <c r="BS39" s="3">
        <f>SUM(BS14:BS38)</f>
        <v>0</v>
      </c>
      <c r="BT39" s="3">
        <f>SUM(BT14:BT38)</f>
        <v>19</v>
      </c>
      <c r="BU39" s="3">
        <f>SUM(BU14:BU38)</f>
        <v>6</v>
      </c>
      <c r="BV39" s="3">
        <f>SUM(BV14:BV38)</f>
        <v>0</v>
      </c>
      <c r="BW39" s="3">
        <f>SUM(BW14:BW38)</f>
        <v>25</v>
      </c>
      <c r="BX39" s="3">
        <f>SUM(BX14:BX38)</f>
        <v>0</v>
      </c>
      <c r="BY39" s="3">
        <f>SUM(BY14:BY38)</f>
        <v>0</v>
      </c>
      <c r="BZ39" s="3">
        <f>SUM(BZ14:BZ38)</f>
        <v>15</v>
      </c>
      <c r="CA39" s="3">
        <f>SUM(CA14:CA38)</f>
        <v>10</v>
      </c>
      <c r="CB39" s="3">
        <f>SUM(CB14:CB38)</f>
        <v>0</v>
      </c>
      <c r="CC39" s="3">
        <f>SUM(CC14:CC38)</f>
        <v>15</v>
      </c>
      <c r="CD39" s="3">
        <f>SUM(CD14:CD38)</f>
        <v>10</v>
      </c>
      <c r="CE39" s="3">
        <f>SUM(CE14:CE38)</f>
        <v>0</v>
      </c>
      <c r="CF39" s="3">
        <f>SUM(CF14:CF38)</f>
        <v>15</v>
      </c>
      <c r="CG39" s="3">
        <f>SUM(CG14:CG38)</f>
        <v>10</v>
      </c>
      <c r="CH39" s="3">
        <f>SUM(CH14:CH38)</f>
        <v>0</v>
      </c>
      <c r="CI39" s="3">
        <f>SUM(CI14:CI38)</f>
        <v>18</v>
      </c>
      <c r="CJ39" s="3">
        <f>SUM(CJ14:CJ38)</f>
        <v>7</v>
      </c>
      <c r="CK39" s="3">
        <f>SUM(CK14:CK38)</f>
        <v>0</v>
      </c>
      <c r="CL39" s="3">
        <f>SUM(CL14:CL38)</f>
        <v>25</v>
      </c>
      <c r="CM39" s="3">
        <f>SUM(CM14:CM38)</f>
        <v>0</v>
      </c>
      <c r="CN39" s="3">
        <f>SUM(CN14:CN38)</f>
        <v>0</v>
      </c>
      <c r="CO39" s="3">
        <f>SUM(CO14:CO38)</f>
        <v>5</v>
      </c>
      <c r="CP39" s="3">
        <f>SUM(CP14:CP38)</f>
        <v>12</v>
      </c>
      <c r="CQ39" s="3">
        <f>SUM(CQ14:CQ38)</f>
        <v>8</v>
      </c>
      <c r="CR39" s="3">
        <f>SUM(CR14:CR38)</f>
        <v>6</v>
      </c>
      <c r="CS39" s="3">
        <f>SUM(CS14:CS38)</f>
        <v>12</v>
      </c>
      <c r="CT39" s="3">
        <f>SUM(CT14:CT38)</f>
        <v>7</v>
      </c>
      <c r="CU39" s="3">
        <f>SUM(CU14:CU38)</f>
        <v>25</v>
      </c>
      <c r="CV39" s="3">
        <f>SUM(CV14:CV38)</f>
        <v>0</v>
      </c>
      <c r="CW39" s="3">
        <f>SUM(CW14:CW38)</f>
        <v>0</v>
      </c>
      <c r="CX39" s="3">
        <f>SUM(CX14:CX38)</f>
        <v>9</v>
      </c>
      <c r="CY39" s="3">
        <f>SUM(CY14:CY38)</f>
        <v>10</v>
      </c>
      <c r="CZ39" s="3">
        <f>SUM(CZ14:CZ38)</f>
        <v>6</v>
      </c>
      <c r="DA39" s="3">
        <f>SUM(DA14:DA38)</f>
        <v>18</v>
      </c>
      <c r="DB39" s="3">
        <f>SUM(DB14:DB38)</f>
        <v>7</v>
      </c>
      <c r="DC39" s="3">
        <f>SUM(DC14:DC38)</f>
        <v>0</v>
      </c>
      <c r="DD39" s="3">
        <f>SUM(DD14:DD38)</f>
        <v>18</v>
      </c>
      <c r="DE39" s="3">
        <f>SUM(DE14:DE38)</f>
        <v>7</v>
      </c>
      <c r="DF39" s="3">
        <f>SUM(DF14:DF38)</f>
        <v>0</v>
      </c>
      <c r="DG39" s="3">
        <f>SUM(DG14:DG38)</f>
        <v>13</v>
      </c>
      <c r="DH39" s="3">
        <f>SUM(DH14:DH38)</f>
        <v>9</v>
      </c>
      <c r="DI39" s="3">
        <f>SUM(DI14:DI38)</f>
        <v>3</v>
      </c>
      <c r="DJ39" s="3">
        <f>SUM(DJ14:DJ38)</f>
        <v>13</v>
      </c>
      <c r="DK39" s="3">
        <f>SUM(DK14:DK38)</f>
        <v>9</v>
      </c>
      <c r="DL39" s="3">
        <f>SUM(DL14:DL38)</f>
        <v>3</v>
      </c>
      <c r="DM39" s="3">
        <f>SUM(DM14:DM38)</f>
        <v>13</v>
      </c>
      <c r="DN39" s="3">
        <f>SUM(DN14:DN38)</f>
        <v>9</v>
      </c>
      <c r="DO39" s="3">
        <f>SUM(DO14:DO38)</f>
        <v>3</v>
      </c>
      <c r="DP39" s="3">
        <f>SUM(DP14:DP38)</f>
        <v>13</v>
      </c>
      <c r="DQ39" s="3">
        <f>SUM(DQ14:DQ38)</f>
        <v>9</v>
      </c>
      <c r="DR39" s="3">
        <f>SUM(DR14:DR38)</f>
        <v>3</v>
      </c>
      <c r="DS39" s="3">
        <f>SUM(DS14:DS38)</f>
        <v>13</v>
      </c>
      <c r="DT39" s="3">
        <f>SUM(DT14:DT38)</f>
        <v>9</v>
      </c>
      <c r="DU39" s="3">
        <f>SUM(DU14:DU38)</f>
        <v>3</v>
      </c>
      <c r="DV39" s="3">
        <f>SUM(DV14:DV38)</f>
        <v>13</v>
      </c>
      <c r="DW39" s="3">
        <f>SUM(DW14:DW38)</f>
        <v>10</v>
      </c>
      <c r="DX39" s="3">
        <f>SUM(DX14:DX38)</f>
        <v>2</v>
      </c>
      <c r="DY39" s="3">
        <f>SUM(DY14:DY38)</f>
        <v>9</v>
      </c>
      <c r="DZ39" s="3">
        <f>SUM(DZ14:DZ38)</f>
        <v>10</v>
      </c>
      <c r="EA39" s="3">
        <f>SUM(EA14:EA38)</f>
        <v>6</v>
      </c>
      <c r="EB39" s="3">
        <f>SUM(EB14:EB38)</f>
        <v>14</v>
      </c>
      <c r="EC39" s="3">
        <f>SUM(EC14:EC38)</f>
        <v>11</v>
      </c>
      <c r="ED39" s="3">
        <f>SUM(ED14:ED38)</f>
        <v>0</v>
      </c>
      <c r="EE39" s="3">
        <f>SUM(EE14:EE38)</f>
        <v>13</v>
      </c>
      <c r="EF39" s="3">
        <f>SUM(EF14:EF38)</f>
        <v>9</v>
      </c>
      <c r="EG39" s="3">
        <f>SUM(EG14:EG38)</f>
        <v>3</v>
      </c>
      <c r="EH39" s="3">
        <f>SUM(EH15:EH38)</f>
        <v>17</v>
      </c>
      <c r="EI39" s="3">
        <f>SUM(EI15:EI38)</f>
        <v>7</v>
      </c>
      <c r="EJ39" s="3">
        <f>SUM(EJ14:EJ38)</f>
        <v>0</v>
      </c>
      <c r="EK39" s="3">
        <f>SUM(EK14:EK38)</f>
        <v>9</v>
      </c>
      <c r="EL39" s="3">
        <f>SUM(EL14:EL38)</f>
        <v>10</v>
      </c>
      <c r="EM39" s="3">
        <f>SUM(EM14:EM38)</f>
        <v>6</v>
      </c>
      <c r="EN39" s="3">
        <f>SUM(EN14:EN38)</f>
        <v>9</v>
      </c>
      <c r="EO39" s="3">
        <f>SUM(EO14:EO38)</f>
        <v>10</v>
      </c>
      <c r="EP39" s="3">
        <f>SUM(EP14:EP38)</f>
        <v>6</v>
      </c>
      <c r="EQ39" s="3">
        <f>SUM(EQ14:EQ38)</f>
        <v>25</v>
      </c>
      <c r="ER39" s="3">
        <f>SUM(ER14:ER38)</f>
        <v>0</v>
      </c>
      <c r="ES39" s="3">
        <f>SUM(ES14:ES38)</f>
        <v>0</v>
      </c>
      <c r="ET39" s="3">
        <f>SUM(ET14:ET38)</f>
        <v>9</v>
      </c>
      <c r="EU39" s="3">
        <f>SUM(EU14:EU38)</f>
        <v>10</v>
      </c>
      <c r="EV39" s="3">
        <f>SUM(EV14:EV38)</f>
        <v>6</v>
      </c>
      <c r="EW39" s="3">
        <f>SUM(EW14:EW38)</f>
        <v>9</v>
      </c>
      <c r="EX39" s="3">
        <f>SUM(EX14:EX38)</f>
        <v>10</v>
      </c>
      <c r="EY39" s="3">
        <f>SUM(EY14:EY38)</f>
        <v>6</v>
      </c>
      <c r="EZ39" s="3">
        <f>SUM(EZ14:EZ38)</f>
        <v>9</v>
      </c>
      <c r="FA39" s="3">
        <f>SUM(FA14:FA38)</f>
        <v>10</v>
      </c>
      <c r="FB39" s="3">
        <f>SUM(FB14:FB38)</f>
        <v>6</v>
      </c>
      <c r="FC39" s="3">
        <f>SUM(FC14:FC38)</f>
        <v>9</v>
      </c>
      <c r="FD39" s="3">
        <f>SUM(FD14:FD38)</f>
        <v>10</v>
      </c>
      <c r="FE39" s="3">
        <f>SUM(FE14:FE38)</f>
        <v>6</v>
      </c>
      <c r="FF39" s="3">
        <f>SUM(FF14:FF38)</f>
        <v>9</v>
      </c>
      <c r="FG39" s="3">
        <f>SUM(FG14:FG38)</f>
        <v>10</v>
      </c>
      <c r="FH39" s="3">
        <f>SUM(FH14:FH38)</f>
        <v>6</v>
      </c>
      <c r="FI39" s="3">
        <f>SUM(FI14:FI38)</f>
        <v>25</v>
      </c>
      <c r="FJ39" s="3">
        <f>SUM(FJ14:FJ38)</f>
        <v>0</v>
      </c>
      <c r="FK39" s="3">
        <f>SUM(FK14:FK38)</f>
        <v>0</v>
      </c>
      <c r="FL39" s="3">
        <f>SUM(FL14:FL38)</f>
        <v>20</v>
      </c>
      <c r="FM39" s="3">
        <f>SUM(FM14:FM38)</f>
        <v>5</v>
      </c>
      <c r="FN39" s="3">
        <f>SUM(FN14:FN38)</f>
        <v>0</v>
      </c>
      <c r="FO39" s="3">
        <f>SUM(FO14:FO38)</f>
        <v>9</v>
      </c>
      <c r="FP39" s="3">
        <f>SUM(FP14:FP38)</f>
        <v>10</v>
      </c>
      <c r="FQ39" s="3">
        <f>SUM(FQ14:FQ38)</f>
        <v>6</v>
      </c>
      <c r="FR39" s="3">
        <f>SUM(FR14:FR38)</f>
        <v>9</v>
      </c>
      <c r="FS39" s="3">
        <f>SUM(FS14:FS38)</f>
        <v>10</v>
      </c>
      <c r="FT39" s="3">
        <f>SUM(FT14:FT38)</f>
        <v>6</v>
      </c>
      <c r="FU39" s="3">
        <f>SUM(FU14:FU38)</f>
        <v>9</v>
      </c>
      <c r="FV39" s="3">
        <f>SUM(FV14:FV38)</f>
        <v>10</v>
      </c>
      <c r="FW39" s="3">
        <f>SUM(FW14:FW38)</f>
        <v>6</v>
      </c>
      <c r="FX39" s="3">
        <f>SUM(FX14:FX38)</f>
        <v>18</v>
      </c>
      <c r="FY39" s="3">
        <f>SUM(FY14:FY38)</f>
        <v>7</v>
      </c>
      <c r="FZ39" s="3">
        <f>SUM(FZ14:FZ38)</f>
        <v>0</v>
      </c>
      <c r="GA39" s="3">
        <f>SUM(GA14:GA38)</f>
        <v>9</v>
      </c>
      <c r="GB39" s="3">
        <f>SUM(GB14:GB38)</f>
        <v>10</v>
      </c>
      <c r="GC39" s="3">
        <f>SUM(GC14:GC38)</f>
        <v>6</v>
      </c>
      <c r="GD39" s="3">
        <f>SUM(GD14:GD38)</f>
        <v>9</v>
      </c>
      <c r="GE39" s="3">
        <f>SUM(GE14:GE38)</f>
        <v>10</v>
      </c>
      <c r="GF39" s="3">
        <f>SUM(GF14:GF38)</f>
        <v>6</v>
      </c>
      <c r="GG39" s="3">
        <f>SUM(GG14:GG38)</f>
        <v>21</v>
      </c>
      <c r="GH39" s="3">
        <f>SUM(GH14:GH38)</f>
        <v>3</v>
      </c>
      <c r="GI39" s="3">
        <f>SUM(GI14:GI38)</f>
        <v>0</v>
      </c>
      <c r="GJ39" s="3">
        <f>SUM(GJ14:GJ38)</f>
        <v>21</v>
      </c>
      <c r="GK39" s="3">
        <f>SUM(GK14:GK38)</f>
        <v>3</v>
      </c>
      <c r="GL39" s="3">
        <f>SUM(GL14:GL38)</f>
        <v>0</v>
      </c>
      <c r="GM39" s="3">
        <f>SUM(GM14:GM38)</f>
        <v>20</v>
      </c>
      <c r="GN39" s="3">
        <f>SUM(GN14:GN38)</f>
        <v>3</v>
      </c>
      <c r="GO39" s="3">
        <f>SUM(GO14:GO38)</f>
        <v>2</v>
      </c>
      <c r="GP39" s="3">
        <f>SUM(GP14:GP38)</f>
        <v>20</v>
      </c>
      <c r="GQ39" s="3">
        <f>SUM(GQ14:GQ38)</f>
        <v>3</v>
      </c>
      <c r="GR39" s="3">
        <f>SUM(GR14:GR38)</f>
        <v>2</v>
      </c>
      <c r="GS39" s="3">
        <f>SUM(GS14:GS38)</f>
        <v>20</v>
      </c>
      <c r="GT39" s="3">
        <f>SUM(GT14:GT38)</f>
        <v>3</v>
      </c>
      <c r="GU39" s="3">
        <f>SUM(GU14:GU38)</f>
        <v>2</v>
      </c>
      <c r="GV39" s="3">
        <f>SUM(GV14:GV38)</f>
        <v>20</v>
      </c>
      <c r="GW39" s="3">
        <f>SUM(GW14:GW38)</f>
        <v>3</v>
      </c>
      <c r="GX39" s="3">
        <f>SUM(GX14:GX38)</f>
        <v>2</v>
      </c>
      <c r="GY39" s="3">
        <f>SUM(GY14:GY38)</f>
        <v>9</v>
      </c>
      <c r="GZ39" s="3">
        <f>SUM(GZ14:GZ38)</f>
        <v>10</v>
      </c>
      <c r="HA39" s="3">
        <f>SUM(HA14:HA38)</f>
        <v>6</v>
      </c>
      <c r="HB39" s="3">
        <f>SUM(HB14:HB38)</f>
        <v>9</v>
      </c>
      <c r="HC39" s="3">
        <f>SUM(HC14:HC38)</f>
        <v>10</v>
      </c>
      <c r="HD39" s="3">
        <f>SUM(HD14:HD38)</f>
        <v>6</v>
      </c>
      <c r="HE39" s="3">
        <f>SUM(HE14:HE38)</f>
        <v>9</v>
      </c>
      <c r="HF39" s="3">
        <f>SUM(HF14:HF38)</f>
        <v>10</v>
      </c>
      <c r="HG39" s="3">
        <f>SUM(HG14:HG38)</f>
        <v>6</v>
      </c>
      <c r="HH39" s="3">
        <f>SUM(HH14:HH38)</f>
        <v>9</v>
      </c>
      <c r="HI39" s="3">
        <f>SUM(HI14:HI38)</f>
        <v>10</v>
      </c>
      <c r="HJ39" s="3">
        <f>SUM(HI17:HJ38)</f>
        <v>14</v>
      </c>
      <c r="HK39" s="3">
        <f>SUM(HK14:HK38)</f>
        <v>9</v>
      </c>
      <c r="HL39" s="3">
        <f>SUM(HL14:HL38)</f>
        <v>10</v>
      </c>
      <c r="HM39" s="3">
        <f>SUM(HM14:HM38)</f>
        <v>6</v>
      </c>
      <c r="HN39" s="3">
        <f>SUM(HN14:HN38)</f>
        <v>9</v>
      </c>
      <c r="HO39" s="3">
        <f>SUM(HO14:HO38)</f>
        <v>10</v>
      </c>
      <c r="HP39" s="3">
        <f>SUM(HP14:HP38)</f>
        <v>6</v>
      </c>
      <c r="HQ39" s="3">
        <f>SUM(HQ14:HQ38)</f>
        <v>9</v>
      </c>
      <c r="HR39" s="3">
        <f>SUM(HR14:HR38)</f>
        <v>10</v>
      </c>
      <c r="HS39" s="3">
        <f>SUM(HS14:HS38)</f>
        <v>6</v>
      </c>
      <c r="HT39" s="3">
        <f>SUM(HT14:HT38)</f>
        <v>9</v>
      </c>
      <c r="HU39" s="3">
        <f>SUM(HU14:HU38)</f>
        <v>10</v>
      </c>
      <c r="HV39" s="3">
        <f>SUM(HV14:HV38)</f>
        <v>6</v>
      </c>
      <c r="HW39" s="3">
        <f>SUM(HW14:HW38)</f>
        <v>9</v>
      </c>
      <c r="HX39" s="3">
        <f>SUM(HX14:HX38)</f>
        <v>10</v>
      </c>
      <c r="HY39" s="3">
        <f>SUM(HY14:HY38)</f>
        <v>6</v>
      </c>
      <c r="HZ39" s="3">
        <f>SUM(HZ14:HZ38)</f>
        <v>9</v>
      </c>
      <c r="IA39" s="3">
        <f>SUM(IA14:IA38)</f>
        <v>10</v>
      </c>
      <c r="IB39" s="3">
        <f>SUM(IB14:IB38)</f>
        <v>6</v>
      </c>
      <c r="IC39" s="3">
        <f>SUM(IC14:IC38)</f>
        <v>9</v>
      </c>
      <c r="ID39" s="3">
        <f>SUM(ID14:ID38)</f>
        <v>10</v>
      </c>
      <c r="IE39" s="3">
        <f>SUM(IE14:IE38)</f>
        <v>6</v>
      </c>
      <c r="IF39" s="3">
        <f>SUM(IF14:IF38)</f>
        <v>9</v>
      </c>
      <c r="IG39" s="3">
        <f>SUM(IG14:IG38)</f>
        <v>10</v>
      </c>
      <c r="IH39" s="3">
        <f>SUM(IH14:IH38)</f>
        <v>6</v>
      </c>
      <c r="II39" s="3">
        <f>SUM(II14:II38)</f>
        <v>9</v>
      </c>
      <c r="IJ39" s="3">
        <f>SUM(IJ14:IJ38)</f>
        <v>10</v>
      </c>
      <c r="IK39" s="3">
        <f>SUM(IK14:IK38)</f>
        <v>6</v>
      </c>
      <c r="IL39" s="3">
        <f>SUM(IL14:IL38)</f>
        <v>9</v>
      </c>
      <c r="IM39" s="3">
        <f>SUM(IM14:IM38)</f>
        <v>10</v>
      </c>
      <c r="IN39" s="3">
        <f>SUM(IN14:IN38)</f>
        <v>6</v>
      </c>
      <c r="IO39" s="3">
        <f>SUM(IO14:IO38)</f>
        <v>9</v>
      </c>
      <c r="IP39" s="3">
        <f>SUM(IP14:IP38)</f>
        <v>10</v>
      </c>
      <c r="IQ39" s="3">
        <f>SUM(IQ14:IQ38)</f>
        <v>6</v>
      </c>
      <c r="IR39" s="3">
        <f>SUM(IR14:IR38)</f>
        <v>9</v>
      </c>
      <c r="IS39" s="3">
        <f>SUM(IS14:IS38)</f>
        <v>10</v>
      </c>
      <c r="IT39" s="3">
        <f>SUM(IT14:IT38)</f>
        <v>6</v>
      </c>
      <c r="IU39" s="3">
        <f>SUM(IU14:IU38)</f>
        <v>9</v>
      </c>
      <c r="IV39" s="3">
        <f>SUM(IV14:IV38)</f>
        <v>10</v>
      </c>
      <c r="IW39" s="3">
        <f>SUM(IW14:IW38)</f>
        <v>6</v>
      </c>
      <c r="IX39" s="3">
        <f>SUM(IX14:IX38)</f>
        <v>9</v>
      </c>
      <c r="IY39" s="3">
        <f>SUM(IY14:IY38)</f>
        <v>10</v>
      </c>
      <c r="IZ39" s="3">
        <f>SUM(IZ14:IZ38)</f>
        <v>6</v>
      </c>
      <c r="JA39" s="3">
        <f>SUM(JA14:JA38)</f>
        <v>9</v>
      </c>
      <c r="JB39" s="3">
        <f>SUM(JB14:JB38)</f>
        <v>10</v>
      </c>
      <c r="JC39" s="3">
        <f>SUM(JC14:JC38)</f>
        <v>6</v>
      </c>
      <c r="JD39" s="3">
        <f>SUM(JD14:JD38)</f>
        <v>9</v>
      </c>
      <c r="JE39" s="3">
        <f>SUM(JE14:JE38)</f>
        <v>10</v>
      </c>
      <c r="JF39" s="3">
        <f>SUM(JF14:JF38)</f>
        <v>6</v>
      </c>
      <c r="JG39" s="3">
        <f>SUM(JG14:JG38)</f>
        <v>9</v>
      </c>
      <c r="JH39" s="3">
        <f>SUM(JH14:JH38)</f>
        <v>10</v>
      </c>
      <c r="JI39" s="3">
        <f>SUM(JI14:JI38)</f>
        <v>6</v>
      </c>
      <c r="JJ39" s="3">
        <f>SUM(JJ14:JJ38)</f>
        <v>9</v>
      </c>
      <c r="JK39" s="3">
        <f>SUM(JK14:JK38)</f>
        <v>10</v>
      </c>
      <c r="JL39" s="3">
        <f>SUM(JL14:JL38)</f>
        <v>6</v>
      </c>
      <c r="JM39" s="3">
        <f>SUM(JM14:JM38)</f>
        <v>9</v>
      </c>
      <c r="JN39" s="3">
        <f>SUM(JN14:JN38)</f>
        <v>10</v>
      </c>
      <c r="JO39" s="3">
        <f>SUM(JO14:JO38)</f>
        <v>6</v>
      </c>
      <c r="JP39" s="3">
        <f>SUM(JP14:JP38)</f>
        <v>9</v>
      </c>
      <c r="JQ39" s="3">
        <f>SUM(JQ14:JQ38)</f>
        <v>10</v>
      </c>
      <c r="JR39" s="3">
        <f>SUM(JR14:JR38)</f>
        <v>6</v>
      </c>
      <c r="JS39" s="3">
        <f>SUM(JS14:JS38)</f>
        <v>9</v>
      </c>
      <c r="JT39" s="3">
        <f>SUM(JT14:JT38)</f>
        <v>10</v>
      </c>
      <c r="JU39" s="3">
        <f>SUM(JU14:JU38)</f>
        <v>6</v>
      </c>
      <c r="JV39" s="3">
        <f>SUM(JV14:JV38)</f>
        <v>9</v>
      </c>
      <c r="JW39" s="3">
        <f>SUM(JW14:JW38)</f>
        <v>10</v>
      </c>
      <c r="JX39" s="3">
        <f>SUM(JX14:JX38)</f>
        <v>6</v>
      </c>
      <c r="JY39" s="3">
        <f>SUM(JY14:JY38)</f>
        <v>9</v>
      </c>
      <c r="JZ39" s="3">
        <f>SUM(JZ14:JZ38)</f>
        <v>10</v>
      </c>
      <c r="KA39" s="3">
        <f>SUM(KA14:KA38)</f>
        <v>6</v>
      </c>
      <c r="KB39" s="3">
        <f>SUM(KB14:KB38)</f>
        <v>9</v>
      </c>
      <c r="KC39" s="3">
        <f>SUM(KC14:KC38)</f>
        <v>10</v>
      </c>
      <c r="KD39" s="3">
        <f>SUM(KD14:KD38)</f>
        <v>6</v>
      </c>
      <c r="KE39" s="3">
        <f>SUM(KE14:KE38)</f>
        <v>9</v>
      </c>
      <c r="KF39" s="3">
        <f>SUM(KF14:KF38)</f>
        <v>10</v>
      </c>
      <c r="KG39" s="3">
        <f>SUM(KG14:KG38)</f>
        <v>6</v>
      </c>
      <c r="KH39" s="3">
        <f>SUM(KH14:KH38)</f>
        <v>9</v>
      </c>
      <c r="KI39" s="3">
        <f>SUM(KI14:KI38)</f>
        <v>10</v>
      </c>
      <c r="KJ39" s="3">
        <f>SUM(KJ14:KJ38)</f>
        <v>6</v>
      </c>
      <c r="KK39" s="3">
        <f>SUM(KK14:KK38)</f>
        <v>9</v>
      </c>
      <c r="KL39" s="3">
        <f>SUM(KL14:KL38)</f>
        <v>10</v>
      </c>
      <c r="KM39" s="3">
        <f>SUM(KM14:KM38)</f>
        <v>6</v>
      </c>
      <c r="KN39" s="3">
        <f>SUM(KN14:KN38)</f>
        <v>9</v>
      </c>
      <c r="KO39" s="3">
        <f>SUM(KO14:KO38)</f>
        <v>10</v>
      </c>
      <c r="KP39" s="3">
        <f>SUM(KP14:KP38)</f>
        <v>6</v>
      </c>
      <c r="KQ39" s="3">
        <f>SUM(KQ14:KQ38)</f>
        <v>9</v>
      </c>
      <c r="KR39" s="3">
        <f>SUM(KR14:KR38)</f>
        <v>10</v>
      </c>
      <c r="KS39" s="3">
        <f>SUM(KS14:KS38)</f>
        <v>6</v>
      </c>
      <c r="KT39" s="3">
        <f>SUM(KT14:KT38)</f>
        <v>9</v>
      </c>
      <c r="KU39" s="3">
        <f>SUM(KU14:KU38)</f>
        <v>10</v>
      </c>
      <c r="KV39" s="3">
        <f>SUM(KV14:KV38)</f>
        <v>6</v>
      </c>
      <c r="KW39" s="3">
        <f>SUM(KW14:KW38)</f>
        <v>9</v>
      </c>
      <c r="KX39" s="3">
        <f>SUM(KX14:KX38)</f>
        <v>10</v>
      </c>
      <c r="KY39" s="3">
        <f>SUM(KY14:KY38)</f>
        <v>6</v>
      </c>
      <c r="KZ39" s="3">
        <f>SUM(KZ14:KZ38)</f>
        <v>9</v>
      </c>
      <c r="LA39" s="3">
        <f>SUM(LA14:LA38)</f>
        <v>10</v>
      </c>
      <c r="LB39" s="3">
        <f>SUM(LB14:LB38)</f>
        <v>6</v>
      </c>
      <c r="LC39" s="3">
        <f>SUM(LC14:LC38)</f>
        <v>9</v>
      </c>
      <c r="LD39" s="3">
        <f>SUM(LD14:LD38)</f>
        <v>10</v>
      </c>
      <c r="LE39" s="3">
        <f>SUM(LE14:LE38)</f>
        <v>6</v>
      </c>
      <c r="LF39" s="3">
        <f>SUM(LF14:LF38)</f>
        <v>9</v>
      </c>
      <c r="LG39" s="3">
        <f>SUM(LG14:LG38)</f>
        <v>10</v>
      </c>
      <c r="LH39" s="3">
        <f>SUM(LH14:LH38)</f>
        <v>6</v>
      </c>
      <c r="LI39" s="3">
        <f>SUM(LI14:LI38)</f>
        <v>9</v>
      </c>
      <c r="LJ39" s="3">
        <f>SUM(LJ14:LJ38)</f>
        <v>10</v>
      </c>
      <c r="LK39" s="3">
        <f>SUM(LK14:LK38)</f>
        <v>6</v>
      </c>
      <c r="LL39" s="3">
        <f>SUM(LL14:LL38)</f>
        <v>9</v>
      </c>
      <c r="LM39" s="3">
        <f>SUM(LM14:LM38)</f>
        <v>10</v>
      </c>
      <c r="LN39" s="3">
        <f>SUM(LN14:LN38)</f>
        <v>6</v>
      </c>
      <c r="LO39" s="3">
        <f>SUM(LO14:LO38)</f>
        <v>9</v>
      </c>
      <c r="LP39" s="3">
        <f>SUM(LP14:LP38)</f>
        <v>10</v>
      </c>
      <c r="LQ39" s="3">
        <f>SUM(LQ14:LQ38)</f>
        <v>6</v>
      </c>
      <c r="LR39" s="3">
        <f>SUM(LR14:LR38)</f>
        <v>9</v>
      </c>
      <c r="LS39" s="3">
        <f>SUM(LS14:LS38)</f>
        <v>10</v>
      </c>
      <c r="LT39" s="3">
        <f>SUM(LT14:LT38)</f>
        <v>6</v>
      </c>
      <c r="LU39" s="3">
        <f>SUM(LU14:LU38)</f>
        <v>9</v>
      </c>
      <c r="LV39" s="3">
        <f>SUM(LV14:LV38)</f>
        <v>10</v>
      </c>
      <c r="LW39" s="3">
        <f>SUM(LW14:LW38)</f>
        <v>6</v>
      </c>
      <c r="LX39" s="3">
        <f>SUM(LX14:LX38)</f>
        <v>9</v>
      </c>
      <c r="LY39" s="3">
        <f>SUM(LY14:LY38)</f>
        <v>10</v>
      </c>
      <c r="LZ39" s="3">
        <f>SUM(LZ14:LZ38)</f>
        <v>6</v>
      </c>
      <c r="MA39" s="3">
        <f>SUM(MA14:MA38)</f>
        <v>9</v>
      </c>
      <c r="MB39" s="3">
        <f>SUM(MB14:MB38)</f>
        <v>10</v>
      </c>
      <c r="MC39" s="3">
        <f>SUM(MC14:MC38)</f>
        <v>6</v>
      </c>
      <c r="MD39" s="3">
        <f>SUM(MD14:MD38)</f>
        <v>9</v>
      </c>
      <c r="ME39" s="3">
        <f>SUM(ME14:ME38)</f>
        <v>10</v>
      </c>
      <c r="MF39" s="3">
        <f>SUM(MF14:MF38)</f>
        <v>6</v>
      </c>
      <c r="MG39" s="3">
        <f>SUM(MG14:MG38)</f>
        <v>9</v>
      </c>
      <c r="MH39" s="3">
        <f>SUM(MH14:MH38)</f>
        <v>10</v>
      </c>
      <c r="MI39" s="3">
        <f>SUM(MI14:MI38)</f>
        <v>6</v>
      </c>
      <c r="MJ39" s="3">
        <f>SUM(MJ14:MJ38)</f>
        <v>9</v>
      </c>
      <c r="MK39" s="3">
        <f>SUM(MK14:MK38)</f>
        <v>10</v>
      </c>
      <c r="ML39" s="3">
        <f>SUM(ML14:ML38)</f>
        <v>6</v>
      </c>
      <c r="MM39" s="3">
        <f>SUM(MM14:MM38)</f>
        <v>9</v>
      </c>
      <c r="MN39" s="3">
        <f>SUM(MN14:MN38)</f>
        <v>10</v>
      </c>
      <c r="MO39" s="3">
        <f>SUM(MO14:MO38)</f>
        <v>6</v>
      </c>
      <c r="MP39" s="3">
        <f>SUM(MP14:MP38)</f>
        <v>9</v>
      </c>
      <c r="MQ39" s="3">
        <f>SUM(MQ14:MQ38)</f>
        <v>10</v>
      </c>
      <c r="MR39" s="3">
        <f>SUM(MR14:MR38)</f>
        <v>6</v>
      </c>
      <c r="MS39" s="3">
        <f>SUM(MS14:MS38)</f>
        <v>9</v>
      </c>
      <c r="MT39" s="3">
        <f>SUM(MT14:MT38)</f>
        <v>10</v>
      </c>
      <c r="MU39" s="3">
        <f>SUM(MU14:MU38)</f>
        <v>6</v>
      </c>
      <c r="MV39" s="3">
        <f>SUM(MV14:MV38)</f>
        <v>9</v>
      </c>
      <c r="MW39" s="3">
        <f>SUM(MW14:MW38)</f>
        <v>10</v>
      </c>
      <c r="MX39" s="3">
        <f>SUM(MX14:MX38)</f>
        <v>6</v>
      </c>
      <c r="MY39" s="3">
        <f>SUM(MY14:MY38)</f>
        <v>9</v>
      </c>
      <c r="MZ39" s="3">
        <f>SUM(MZ14:MZ38)</f>
        <v>10</v>
      </c>
      <c r="NA39" s="3">
        <f>SUM(NA14:NA38)</f>
        <v>6</v>
      </c>
      <c r="NB39" s="3">
        <f>SUM(NB14:NB38)</f>
        <v>9</v>
      </c>
      <c r="NC39" s="3">
        <f>SUM(NC14:NC38)</f>
        <v>10</v>
      </c>
      <c r="ND39" s="3">
        <f>SUM(ND14:ND38)</f>
        <v>6</v>
      </c>
      <c r="NE39" s="3">
        <f>SUM(NE14:NE38)</f>
        <v>9</v>
      </c>
      <c r="NF39" s="3">
        <f>SUM(NF14:NF38)</f>
        <v>10</v>
      </c>
      <c r="NG39" s="3">
        <f>SUM(NG14:NG38)</f>
        <v>6</v>
      </c>
      <c r="NH39" s="3">
        <f>SUM(NH14:NH38)</f>
        <v>9</v>
      </c>
      <c r="NI39" s="3">
        <f>SUM(NI14:NI38)</f>
        <v>10</v>
      </c>
      <c r="NJ39" s="3">
        <f>SUM(NJ14:NJ38)</f>
        <v>6</v>
      </c>
      <c r="NK39" s="3">
        <f>SUM(NK14:NK38)</f>
        <v>9</v>
      </c>
      <c r="NL39" s="3">
        <f>SUM(NL14:NL38)</f>
        <v>10</v>
      </c>
      <c r="NM39" s="3">
        <f>SUM(NM14:NM38)</f>
        <v>6</v>
      </c>
      <c r="NN39" s="3">
        <f>SUM(NN14:NN38)</f>
        <v>9</v>
      </c>
      <c r="NO39" s="3">
        <f>SUM(NO14:NO38)</f>
        <v>10</v>
      </c>
      <c r="NP39" s="3">
        <f>SUM(NP14:NP38)</f>
        <v>6</v>
      </c>
      <c r="NQ39" s="3">
        <f>SUM(NQ14:NQ38)</f>
        <v>9</v>
      </c>
      <c r="NR39" s="3">
        <f>SUM(NR14:NR38)</f>
        <v>10</v>
      </c>
      <c r="NS39" s="3">
        <f>SUM(NS14:NS38)</f>
        <v>6</v>
      </c>
      <c r="NT39" s="3">
        <f>SUM(NT14:NT38)</f>
        <v>9</v>
      </c>
      <c r="NU39" s="3">
        <f>SUM(NU14:NU38)</f>
        <v>10</v>
      </c>
      <c r="NV39" s="3">
        <f>SUM(NV14:NV38)</f>
        <v>6</v>
      </c>
      <c r="NW39" s="3">
        <f>SUM(NW14:NW38)</f>
        <v>9</v>
      </c>
      <c r="NX39" s="3">
        <f>SUM(NX14:NX38)</f>
        <v>10</v>
      </c>
      <c r="NY39" s="3">
        <f>SUM(NY14:NY38)</f>
        <v>6</v>
      </c>
      <c r="NZ39" s="3">
        <f>SUM(NZ14:NZ38)</f>
        <v>9</v>
      </c>
      <c r="OA39" s="3">
        <f>SUM(OA14:OA38)</f>
        <v>10</v>
      </c>
      <c r="OB39" s="3">
        <f>SUM(OB14:OB38)</f>
        <v>6</v>
      </c>
      <c r="OC39" s="3">
        <f>SUM(OC14:OC38)</f>
        <v>9</v>
      </c>
      <c r="OD39" s="3">
        <f>SUM(OD14:OD38)</f>
        <v>10</v>
      </c>
      <c r="OE39" s="3">
        <f>SUM(OE14:OE38)</f>
        <v>6</v>
      </c>
      <c r="OF39" s="3">
        <f>SUM(OF14:OF38)</f>
        <v>9</v>
      </c>
      <c r="OG39" s="3">
        <f>SUM(OG14:OG38)</f>
        <v>10</v>
      </c>
      <c r="OH39" s="3">
        <f>SUM(OH14:OH38)</f>
        <v>6</v>
      </c>
      <c r="OI39" s="3">
        <f>SUM(OI14:OI38)</f>
        <v>9</v>
      </c>
      <c r="OJ39" s="3">
        <f>SUM(OJ14:OJ38)</f>
        <v>10</v>
      </c>
      <c r="OK39" s="3">
        <f>SUM(OK14:OK38)</f>
        <v>6</v>
      </c>
      <c r="OL39" s="3">
        <f>SUM(OL14:OL38)</f>
        <v>9</v>
      </c>
      <c r="OM39" s="3">
        <f>SUM(OM14:OM38)</f>
        <v>10</v>
      </c>
      <c r="ON39" s="3">
        <f>SUM(ON14:ON38)</f>
        <v>6</v>
      </c>
      <c r="OO39" s="3">
        <f>SUM(OO14:OO38)</f>
        <v>9</v>
      </c>
      <c r="OP39" s="3">
        <f>SUM(OP14:OP38)</f>
        <v>10</v>
      </c>
      <c r="OQ39" s="3">
        <f>SUM(OQ14:OQ38)</f>
        <v>6</v>
      </c>
      <c r="OR39" s="3">
        <f>SUM(OR14:OR38)</f>
        <v>9</v>
      </c>
      <c r="OS39" s="3">
        <f>SUM(OS14:OS38)</f>
        <v>10</v>
      </c>
      <c r="OT39" s="3">
        <f>SUM(OT14:OT38)</f>
        <v>6</v>
      </c>
      <c r="OU39" s="3">
        <f>SUM(OU14:OU38)</f>
        <v>9</v>
      </c>
      <c r="OV39" s="3">
        <f>SUM(OV14:OV38)</f>
        <v>10</v>
      </c>
      <c r="OW39" s="3">
        <f>SUM(OW14:OW38)</f>
        <v>6</v>
      </c>
      <c r="OX39" s="3">
        <f>SUM(OX14:OX38)</f>
        <v>9</v>
      </c>
      <c r="OY39" s="3">
        <f>SUM(OY14:OY38)</f>
        <v>10</v>
      </c>
      <c r="OZ39" s="3">
        <f>SUM(OZ14:OZ38)</f>
        <v>6</v>
      </c>
      <c r="PA39" s="3">
        <f>SUM(PA14:PA38)</f>
        <v>9</v>
      </c>
      <c r="PB39" s="3">
        <f>SUM(PB14:PB38)</f>
        <v>10</v>
      </c>
      <c r="PC39" s="3">
        <f>SUM(PC14:PC38)</f>
        <v>6</v>
      </c>
      <c r="PD39" s="3">
        <f>SUM(PD14:PD38)</f>
        <v>9</v>
      </c>
      <c r="PE39" s="3">
        <f>SUM(PE14:PE38)</f>
        <v>10</v>
      </c>
      <c r="PF39" s="3">
        <f>SUM(PF14:PF38)</f>
        <v>6</v>
      </c>
      <c r="PG39" s="3">
        <f>SUM(PG14:PG38)</f>
        <v>9</v>
      </c>
      <c r="PH39" s="3">
        <f>SUM(PH14:PH38)</f>
        <v>10</v>
      </c>
      <c r="PI39" s="3">
        <f>SUM(PI14:PI38)</f>
        <v>6</v>
      </c>
      <c r="PJ39" s="3">
        <f>SUM(PJ14:PJ38)</f>
        <v>9</v>
      </c>
      <c r="PK39" s="3">
        <f>SUM(PK14:PK38)</f>
        <v>10</v>
      </c>
      <c r="PL39" s="3">
        <f>SUM(PL14:PL38)</f>
        <v>6</v>
      </c>
      <c r="PM39" s="3">
        <f>SUM(PM14:PM38)</f>
        <v>9</v>
      </c>
      <c r="PN39" s="3">
        <f>SUM(PN14:PN38)</f>
        <v>10</v>
      </c>
      <c r="PO39" s="3">
        <f>SUM(PO14:PO38)</f>
        <v>6</v>
      </c>
      <c r="PP39" s="3">
        <f>SUM(PP14:PP38)</f>
        <v>9</v>
      </c>
      <c r="PQ39" s="3">
        <f>SUM(PQ14:PQ38)</f>
        <v>10</v>
      </c>
      <c r="PR39" s="3">
        <f>SUM(PR14:PR38)</f>
        <v>6</v>
      </c>
      <c r="PS39" s="3">
        <f>SUM(PS14:PS38)</f>
        <v>9</v>
      </c>
      <c r="PT39" s="3">
        <f>SUM(PT14:PT38)</f>
        <v>10</v>
      </c>
      <c r="PU39" s="3">
        <f>SUM(PU14:PU38)</f>
        <v>6</v>
      </c>
      <c r="PV39" s="3">
        <f>SUM(PV14:PV38)</f>
        <v>9</v>
      </c>
      <c r="PW39" s="3">
        <f>SUM(PW14:PW38)</f>
        <v>10</v>
      </c>
      <c r="PX39" s="3">
        <f>SUM(PX14:PX38)</f>
        <v>6</v>
      </c>
      <c r="PY39" s="3">
        <f>SUM(PY14:PY38)</f>
        <v>9</v>
      </c>
      <c r="PZ39" s="3">
        <f>SUM(PZ14:PZ38)</f>
        <v>10</v>
      </c>
      <c r="QA39" s="3">
        <f>SUM(QA14:QA38)</f>
        <v>6</v>
      </c>
      <c r="QB39" s="3">
        <f>SUM(QB14:QB38)</f>
        <v>9</v>
      </c>
      <c r="QC39" s="3">
        <f>SUM(QC14:QC38)</f>
        <v>10</v>
      </c>
      <c r="QD39" s="3">
        <f>SUM(QD14:QD38)</f>
        <v>6</v>
      </c>
      <c r="QE39" s="3">
        <f>SUM(QE14:QE38)</f>
        <v>9</v>
      </c>
      <c r="QF39" s="3">
        <f>SUM(QF14:QF38)</f>
        <v>10</v>
      </c>
      <c r="QG39" s="3">
        <f>SUM(QG14:QG38)</f>
        <v>6</v>
      </c>
      <c r="QH39" s="3">
        <f>SUM(QH14:QH38)</f>
        <v>9</v>
      </c>
      <c r="QI39" s="3">
        <f>SUM(QI14:QI38)</f>
        <v>10</v>
      </c>
      <c r="QJ39" s="3">
        <f>SUM(QJ14:QJ38)</f>
        <v>6</v>
      </c>
      <c r="QK39" s="3">
        <f>SUM(QK14:QK38)</f>
        <v>9</v>
      </c>
      <c r="QL39" s="3">
        <f>SUM(QL14:QL38)</f>
        <v>10</v>
      </c>
      <c r="QM39" s="3">
        <f>SUM(QM14:QM38)</f>
        <v>6</v>
      </c>
      <c r="QN39" s="3">
        <f>SUM(QN14:QN38)</f>
        <v>9</v>
      </c>
      <c r="QO39" s="3">
        <f>SUM(QO14:QO38)</f>
        <v>10</v>
      </c>
      <c r="QP39" s="3">
        <f>SUM(QP14:QP38)</f>
        <v>6</v>
      </c>
      <c r="QQ39" s="3">
        <f>SUM(QQ14:QQ38)</f>
        <v>9</v>
      </c>
      <c r="QR39" s="3">
        <f>SUM(QR14:QR38)</f>
        <v>10</v>
      </c>
      <c r="QS39" s="3">
        <f>SUM(QS14:QS38)</f>
        <v>6</v>
      </c>
      <c r="QT39" s="3">
        <f>SUM(QT14:QT38)</f>
        <v>9</v>
      </c>
      <c r="QU39" s="3">
        <f>SUM(QU14:QU38)</f>
        <v>10</v>
      </c>
      <c r="QV39" s="3">
        <f>SUM(QV14:QV38)</f>
        <v>6</v>
      </c>
      <c r="QW39" s="3">
        <f>SUM(QW14:QW38)</f>
        <v>9</v>
      </c>
      <c r="QX39" s="3">
        <f>SUM(QX14:QX38)</f>
        <v>10</v>
      </c>
      <c r="QY39" s="3">
        <f>SUM(QY14:QY38)</f>
        <v>6</v>
      </c>
      <c r="QZ39" s="3">
        <f>SUM(QZ14:QZ38)</f>
        <v>9</v>
      </c>
      <c r="RA39" s="3">
        <f>SUM(RA14:RA38)</f>
        <v>10</v>
      </c>
      <c r="RB39" s="3">
        <f>SUM(RB14:RB38)</f>
        <v>6</v>
      </c>
      <c r="RC39" s="3">
        <f>SUM(RC14:RC38)</f>
        <v>9</v>
      </c>
      <c r="RD39" s="3">
        <f>SUM(RD14:RD38)</f>
        <v>10</v>
      </c>
      <c r="RE39" s="3">
        <f>SUM(RE14:RE38)</f>
        <v>6</v>
      </c>
      <c r="RF39" s="3">
        <f>SUM(RF14:RF38)</f>
        <v>9</v>
      </c>
      <c r="RG39" s="3">
        <f>SUM(RG14:RG38)</f>
        <v>10</v>
      </c>
      <c r="RH39" s="3">
        <f>SUM(RH14:RH38)</f>
        <v>6</v>
      </c>
      <c r="RI39" s="3">
        <f>SUM(RI14:RI38)</f>
        <v>9</v>
      </c>
      <c r="RJ39" s="3">
        <f>SUM(RJ14:RJ38)</f>
        <v>10</v>
      </c>
      <c r="RK39" s="3">
        <f>SUM(RK14:RK38)</f>
        <v>6</v>
      </c>
      <c r="RL39" s="3">
        <f>SUM(RL14:RL38)</f>
        <v>9</v>
      </c>
      <c r="RM39" s="3">
        <f>SUM(RM14:RM38)</f>
        <v>10</v>
      </c>
      <c r="RN39" s="3">
        <f>SUM(RN14:RN38)</f>
        <v>6</v>
      </c>
      <c r="RO39" s="3">
        <f>SUM(RO14:RO38)</f>
        <v>9</v>
      </c>
      <c r="RP39" s="3">
        <f>SUM(RP14:RP38)</f>
        <v>10</v>
      </c>
      <c r="RQ39" s="3">
        <f>SUM(RQ14:RQ38)</f>
        <v>6</v>
      </c>
      <c r="RR39" s="3">
        <f>SUM(RR14:RR38)</f>
        <v>9</v>
      </c>
      <c r="RS39" s="3">
        <f>SUM(RS14:RS38)</f>
        <v>10</v>
      </c>
      <c r="RT39" s="3">
        <f>SUM(RT14:RT38)</f>
        <v>6</v>
      </c>
      <c r="RU39" s="3">
        <f>SUM(RU14:RU38)</f>
        <v>9</v>
      </c>
      <c r="RV39" s="3">
        <f>SUM(RV14:RV38)</f>
        <v>10</v>
      </c>
      <c r="RW39" s="3">
        <f>SUM(RW14:RW38)</f>
        <v>6</v>
      </c>
      <c r="RX39" s="3">
        <f>SUM(RX14:RX38)</f>
        <v>9</v>
      </c>
      <c r="RY39" s="3">
        <f>SUM(RY14:RY38)</f>
        <v>10</v>
      </c>
      <c r="RZ39" s="3">
        <f>SUM(RZ14:RZ38)</f>
        <v>6</v>
      </c>
      <c r="SA39" s="3">
        <f>SUM(SA14:SA38)</f>
        <v>9</v>
      </c>
      <c r="SB39" s="3">
        <f>SUM(SB14:SB38)</f>
        <v>10</v>
      </c>
      <c r="SC39" s="3">
        <f>SUM(SC14:SC38)</f>
        <v>6</v>
      </c>
      <c r="SD39" s="3">
        <f>SUM(SD14:SD38)</f>
        <v>9</v>
      </c>
      <c r="SE39" s="3">
        <f>SUM(SE14:SE38)</f>
        <v>10</v>
      </c>
      <c r="SF39" s="3">
        <f>SUM(SF14:SF38)</f>
        <v>6</v>
      </c>
      <c r="SG39" s="3">
        <f>SUM(SG14:SG38)</f>
        <v>9</v>
      </c>
      <c r="SH39" s="3">
        <f>SUM(SH14:SH38)</f>
        <v>10</v>
      </c>
      <c r="SI39" s="3">
        <f>SUM(SI14:SI38)</f>
        <v>6</v>
      </c>
      <c r="SJ39" s="3">
        <f>SUM(SJ14:SJ38)</f>
        <v>9</v>
      </c>
      <c r="SK39" s="3">
        <f>SUM(SK14:SK38)</f>
        <v>10</v>
      </c>
      <c r="SL39" s="3">
        <f>SUM(SL14:SL38)</f>
        <v>6</v>
      </c>
      <c r="SM39" s="3">
        <f>SUM(SM14:SM38)</f>
        <v>9</v>
      </c>
      <c r="SN39" s="3">
        <f>SUM(SN14:SN38)</f>
        <v>10</v>
      </c>
      <c r="SO39" s="3">
        <f>SUM(SO14:SO38)</f>
        <v>6</v>
      </c>
      <c r="SP39" s="3">
        <f>SUM(SP14:SP38)</f>
        <v>9</v>
      </c>
      <c r="SQ39" s="3">
        <f>SUM(SQ14:SQ38)</f>
        <v>10</v>
      </c>
      <c r="SR39" s="3">
        <f>SUM(SR14:SR38)</f>
        <v>6</v>
      </c>
      <c r="SS39" s="3">
        <f>SUM(SS14:SS38)</f>
        <v>9</v>
      </c>
      <c r="ST39" s="3">
        <f>SUM(ST14:ST38)</f>
        <v>10</v>
      </c>
      <c r="SU39" s="3">
        <f>SUM(SU14:SU38)</f>
        <v>6</v>
      </c>
      <c r="SV39" s="3">
        <f>SUM(SV14:SV38)</f>
        <v>9</v>
      </c>
      <c r="SW39" s="3">
        <f>SUM(SW14:SW38)</f>
        <v>10</v>
      </c>
      <c r="SX39" s="3">
        <f>SUM(SX14:SX38)</f>
        <v>6</v>
      </c>
      <c r="SY39" s="3">
        <f>SUM(SY14:SY38)</f>
        <v>9</v>
      </c>
      <c r="SZ39" s="3">
        <f>SUM(SZ14:SZ38)</f>
        <v>10</v>
      </c>
      <c r="TA39" s="3">
        <f>SUM(TA14:TA38)</f>
        <v>6</v>
      </c>
      <c r="TB39" s="3">
        <f>SUM(TB14:TB38)</f>
        <v>9</v>
      </c>
      <c r="TC39" s="3">
        <f>SUM(TC14:TC38)</f>
        <v>10</v>
      </c>
      <c r="TD39" s="3">
        <f>SUM(TD14:TD38)</f>
        <v>6</v>
      </c>
      <c r="TE39" s="3">
        <f>SUM(TE14:TE38)</f>
        <v>9</v>
      </c>
      <c r="TF39" s="3">
        <f>SUM(TF14:TF38)</f>
        <v>10</v>
      </c>
      <c r="TG39" s="3">
        <f>SUM(TG14:TG38)</f>
        <v>6</v>
      </c>
      <c r="TH39" s="3">
        <f>SUM(TH14:TH38)</f>
        <v>9</v>
      </c>
      <c r="TI39" s="3">
        <f>SUM(TI14:TI38)</f>
        <v>10</v>
      </c>
      <c r="TJ39" s="3">
        <f>SUM(TJ14:TJ38)</f>
        <v>6</v>
      </c>
      <c r="TK39" s="3">
        <f>SUM(TK14:TK38)</f>
        <v>9</v>
      </c>
      <c r="TL39" s="3">
        <f>SUM(TL14:TL38)</f>
        <v>10</v>
      </c>
      <c r="TM39" s="3">
        <f>SUM(TM14:TM38)</f>
        <v>6</v>
      </c>
      <c r="TN39" s="3">
        <f>SUM(TN14:TN38)</f>
        <v>9</v>
      </c>
      <c r="TO39" s="3">
        <f>SUM(TO14:TO38)</f>
        <v>10</v>
      </c>
      <c r="TP39" s="3">
        <f>SUM(TP14:TP38)</f>
        <v>6</v>
      </c>
      <c r="TQ39" s="3">
        <f>SUM(TQ14:TQ38)</f>
        <v>9</v>
      </c>
      <c r="TR39" s="3">
        <f>SUM(TR14:TR38)</f>
        <v>10</v>
      </c>
      <c r="TS39" s="3">
        <f>SUM(TS14:TS38)</f>
        <v>6</v>
      </c>
      <c r="TT39" s="3">
        <f>SUM(TT14:TT38)</f>
        <v>9</v>
      </c>
      <c r="TU39" s="3">
        <f>SUM(TU14:TU38)</f>
        <v>10</v>
      </c>
      <c r="TV39" s="3">
        <f>SUM(TV14:TV38)</f>
        <v>6</v>
      </c>
      <c r="TW39" s="3">
        <f>SUM(TW14:TW38)</f>
        <v>9</v>
      </c>
      <c r="TX39" s="3">
        <f>SUM(TX14:TX38)</f>
        <v>10</v>
      </c>
      <c r="TY39" s="3">
        <f>SUM(TY14:TY38)</f>
        <v>6</v>
      </c>
      <c r="TZ39" s="3">
        <f>SUM(TZ14:TZ38)</f>
        <v>9</v>
      </c>
      <c r="UA39" s="3">
        <f>SUM(UA14:UA38)</f>
        <v>10</v>
      </c>
      <c r="UB39" s="3">
        <f>SUM(UB14:UB38)</f>
        <v>6</v>
      </c>
      <c r="UC39" s="3">
        <f>SUM(UC14:UC38)</f>
        <v>9</v>
      </c>
      <c r="UD39" s="3">
        <f>SUM(UD14:UD38)</f>
        <v>10</v>
      </c>
      <c r="UE39" s="3">
        <f>SUM(UE14:UE38)</f>
        <v>6</v>
      </c>
      <c r="UF39" s="3">
        <f>SUM(UF14:UF38)</f>
        <v>9</v>
      </c>
      <c r="UG39" s="3">
        <f>SUM(UG14:UG38)</f>
        <v>10</v>
      </c>
      <c r="UH39" s="3">
        <f>SUM(UH14:UH38)</f>
        <v>6</v>
      </c>
      <c r="UI39" s="3">
        <f>SUM(UI14:UI38)</f>
        <v>9</v>
      </c>
      <c r="UJ39" s="3">
        <f>SUM(UJ14:UJ38)</f>
        <v>10</v>
      </c>
      <c r="UK39" s="3">
        <f>SUM(UK14:UK38)</f>
        <v>6</v>
      </c>
      <c r="UL39" s="3">
        <f>SUM(UL14:UL38)</f>
        <v>9</v>
      </c>
      <c r="UM39" s="3">
        <f>SUM(UM14:UM38)</f>
        <v>10</v>
      </c>
      <c r="UN39" s="3">
        <f>SUM(UN14:UN38)</f>
        <v>6</v>
      </c>
      <c r="UO39" s="3">
        <f>SUM(UO14:UO38)</f>
        <v>9</v>
      </c>
      <c r="UP39" s="3">
        <f>SUM(UP14:UP38)</f>
        <v>10</v>
      </c>
      <c r="UQ39" s="3">
        <f>SUM(UQ14:UQ38)</f>
        <v>6</v>
      </c>
      <c r="UR39" s="3">
        <f>SUM(UR14:UR38)</f>
        <v>9</v>
      </c>
      <c r="US39" s="3">
        <f>SUM(US14:US38)</f>
        <v>10</v>
      </c>
      <c r="UT39" s="3">
        <f>SUM(UT14:UT38)</f>
        <v>6</v>
      </c>
      <c r="UU39" s="3">
        <f>SUM(UU15:UU38)</f>
        <v>8</v>
      </c>
      <c r="UV39" s="3">
        <f>SUM(UV15:UV38)</f>
        <v>10</v>
      </c>
      <c r="UW39" s="3">
        <f>SUM(UW15:UW38)</f>
        <v>6</v>
      </c>
      <c r="UX39" s="3">
        <f>SUM(UX15:UX38)</f>
        <v>8</v>
      </c>
      <c r="UY39" s="3">
        <f>SUM(UY15:UY38)</f>
        <v>10</v>
      </c>
      <c r="UZ39" s="3">
        <f>SUM(UZ15:UZ38)</f>
        <v>6</v>
      </c>
      <c r="VA39" s="3">
        <f>SUM(VA14:VA38)</f>
        <v>9</v>
      </c>
      <c r="VB39" s="3">
        <f>SUM(VB14:VB38)</f>
        <v>10</v>
      </c>
      <c r="VC39" s="3">
        <f>SUM(VC14:VC38)</f>
        <v>6</v>
      </c>
      <c r="VD39" s="3">
        <f>SUM(VD14:VD38)</f>
        <v>9</v>
      </c>
      <c r="VE39" s="3">
        <f>SUM(VE14:VE38)</f>
        <v>10</v>
      </c>
      <c r="VF39" s="3">
        <f>SUM(VF14:VF38)</f>
        <v>6</v>
      </c>
      <c r="VG39" s="3">
        <f>SUM(VG14:VG38)</f>
        <v>9</v>
      </c>
      <c r="VH39" s="3">
        <f>SUM(VH14:VH38)</f>
        <v>10</v>
      </c>
      <c r="VI39" s="3">
        <f>SUM(VI14:VI38)</f>
        <v>6</v>
      </c>
      <c r="VJ39" s="3">
        <f>SUM(VJ14:VJ38)</f>
        <v>9</v>
      </c>
      <c r="VK39" s="3">
        <f>SUM(VK14:VK38)</f>
        <v>10</v>
      </c>
      <c r="VL39" s="3">
        <f>SUM(VL14:VL38)</f>
        <v>6</v>
      </c>
      <c r="VM39" s="3">
        <f>SUM(VM14:VM38)</f>
        <v>9</v>
      </c>
      <c r="VN39" s="3">
        <f>SUM(VN14:VN38)</f>
        <v>10</v>
      </c>
      <c r="VO39" s="3">
        <f>SUM(VO14:VO38)</f>
        <v>6</v>
      </c>
      <c r="VP39" s="3">
        <f>SUM(VP14:VP38)</f>
        <v>9</v>
      </c>
      <c r="VQ39" s="3">
        <f>SUM(VQ14:VQ38)</f>
        <v>10</v>
      </c>
      <c r="VR39" s="3">
        <f>SUM(VR14:VR38)</f>
        <v>6</v>
      </c>
      <c r="VS39" s="3">
        <f>SUM(VS14:VS38)</f>
        <v>9</v>
      </c>
      <c r="VT39" s="3">
        <f>SUM(VT14:VT38)</f>
        <v>10</v>
      </c>
      <c r="VU39" s="3">
        <f>SUM(VU14:VU38)</f>
        <v>6</v>
      </c>
      <c r="VV39" s="3">
        <f>SUM(VV14:VV38)</f>
        <v>9</v>
      </c>
      <c r="VW39" s="3">
        <f>SUM(VW14:VW38)</f>
        <v>10</v>
      </c>
      <c r="VX39" s="3">
        <f>SUM(VX14:VX38)</f>
        <v>6</v>
      </c>
      <c r="VY39" s="3">
        <f>SUM(VY14:VY38)</f>
        <v>9</v>
      </c>
      <c r="VZ39" s="3">
        <f>SUM(VZ14:VZ38)</f>
        <v>10</v>
      </c>
      <c r="WA39" s="3">
        <f>SUM(WA14:WA38)</f>
        <v>6</v>
      </c>
      <c r="WB39" s="3">
        <f>SUM(WB14:WB38)</f>
        <v>9</v>
      </c>
      <c r="WC39" s="3">
        <f>SUM(WC14:WC38)</f>
        <v>10</v>
      </c>
      <c r="WD39" s="3">
        <f>SUM(WD14:WD38)</f>
        <v>6</v>
      </c>
      <c r="WE39" s="3">
        <f>SUM(WE14:WE38)</f>
        <v>9</v>
      </c>
      <c r="WF39" s="3">
        <f>SUM(WF14:WF38)</f>
        <v>10</v>
      </c>
      <c r="WG39" s="3">
        <f>SUM(WG14:WG38)</f>
        <v>6</v>
      </c>
      <c r="WH39" s="3">
        <f>SUM(WH14:WH38)</f>
        <v>9</v>
      </c>
      <c r="WI39" s="3">
        <f>SUM(WI14:WI38)</f>
        <v>10</v>
      </c>
      <c r="WJ39" s="3">
        <f>SUM(WJ14:WJ38)</f>
        <v>6</v>
      </c>
      <c r="WK39" s="3">
        <f>SUM(WK14:WK38)</f>
        <v>9</v>
      </c>
      <c r="WL39" s="3">
        <f>SUM(WL14:WL38)</f>
        <v>10</v>
      </c>
      <c r="WM39" s="3">
        <f>SUM(WM14:WM38)</f>
        <v>6</v>
      </c>
      <c r="WN39" s="3">
        <f>SUM(WN14:WN38)</f>
        <v>9</v>
      </c>
      <c r="WO39" s="3">
        <f>SUM(WO14:WO38)</f>
        <v>10</v>
      </c>
      <c r="WP39" s="3">
        <f>SUM(WP14:WP38)</f>
        <v>6</v>
      </c>
      <c r="WQ39" s="3">
        <f>SUM(WQ14:WQ38)</f>
        <v>9</v>
      </c>
      <c r="WR39" s="3">
        <f>SUM(WR14:WR38)</f>
        <v>10</v>
      </c>
      <c r="WS39" s="3">
        <f>SUM(WS14:WS38)</f>
        <v>6</v>
      </c>
      <c r="WT39" s="3">
        <f>SUM(WT14:WT38)</f>
        <v>9</v>
      </c>
      <c r="WU39" s="3">
        <f>SUM(WU14:WU38)</f>
        <v>10</v>
      </c>
      <c r="WV39" s="3">
        <f>SUM(WV14:WV38)</f>
        <v>6</v>
      </c>
      <c r="WW39" s="3">
        <f>SUM(WW14:WW38)</f>
        <v>9</v>
      </c>
      <c r="WX39" s="3">
        <f>SUM(WX14:WX38)</f>
        <v>10</v>
      </c>
      <c r="WY39" s="3">
        <f>SUM(WY14:WY38)</f>
        <v>6</v>
      </c>
      <c r="WZ39" s="3">
        <f>SUM(WZ14:WZ38)</f>
        <v>9</v>
      </c>
      <c r="XA39" s="3">
        <f>SUM(XA14:XA38)</f>
        <v>10</v>
      </c>
      <c r="XB39" s="3">
        <f>SUM(XB14:XB38)</f>
        <v>6</v>
      </c>
      <c r="XC39" s="3">
        <f>SUM(XC14:XC38)</f>
        <v>9</v>
      </c>
      <c r="XD39" s="3">
        <f>SUM(XD14:XD38)</f>
        <v>10</v>
      </c>
      <c r="XE39" s="3">
        <f>SUM(XE14:XE38)</f>
        <v>6</v>
      </c>
      <c r="XF39" s="3">
        <f>SUM(XF14:XF38)</f>
        <v>9</v>
      </c>
      <c r="XG39" s="3">
        <f>SUM(XG14:XG38)</f>
        <v>10</v>
      </c>
      <c r="XH39" s="3">
        <f>SUM(XH14:XH38)</f>
        <v>6</v>
      </c>
      <c r="XI39" s="3">
        <f>SUM(XI14:XI38)</f>
        <v>9</v>
      </c>
      <c r="XJ39" s="3">
        <f>SUM(XJ14:XJ38)</f>
        <v>10</v>
      </c>
      <c r="XK39" s="3">
        <f>SUM(XK14:XK38)</f>
        <v>6</v>
      </c>
      <c r="XL39" s="3">
        <f>SUM(XL14:XL38)</f>
        <v>9</v>
      </c>
      <c r="XM39" s="3">
        <f>SUM(XM14:XM38)</f>
        <v>10</v>
      </c>
      <c r="XN39" s="3">
        <f>SUM(XN14:XN38)</f>
        <v>6</v>
      </c>
      <c r="XO39" s="3">
        <f>SUM(XO14:XO38)</f>
        <v>9</v>
      </c>
      <c r="XP39" s="3">
        <f>SUM(XP14:XP38)</f>
        <v>10</v>
      </c>
      <c r="XQ39" s="3">
        <f>SUM(XQ14:XQ38)</f>
        <v>6</v>
      </c>
      <c r="XR39" s="3">
        <f>SUM(XR14:XR38)</f>
        <v>9</v>
      </c>
      <c r="XS39" s="3">
        <f>SUM(XS14:XS38)</f>
        <v>10</v>
      </c>
      <c r="XT39" s="3">
        <f>SUM(XT14:XT38)</f>
        <v>6</v>
      </c>
      <c r="XU39" s="3">
        <f>SUM(XU14:XU38)</f>
        <v>9</v>
      </c>
      <c r="XV39" s="3">
        <f>SUM(XV14:XV38)</f>
        <v>10</v>
      </c>
      <c r="XW39" s="3">
        <f>SUM(XW14:XW38)</f>
        <v>6</v>
      </c>
      <c r="XX39" s="3">
        <f>SUM(XX14:XX38)</f>
        <v>9</v>
      </c>
      <c r="XY39" s="3">
        <f>SUM(XY14:XY38)</f>
        <v>10</v>
      </c>
      <c r="XZ39" s="3">
        <f>SUM(XZ14:XZ38)</f>
        <v>6</v>
      </c>
      <c r="YA39" s="3">
        <f>SUM(YA14:YA38)</f>
        <v>9</v>
      </c>
      <c r="YB39" s="3">
        <f>SUM(YB14:YB38)</f>
        <v>10</v>
      </c>
      <c r="YC39" s="3">
        <f>SUM(YC14:YC38)</f>
        <v>6</v>
      </c>
      <c r="YD39" s="3">
        <f>SUM(YD14:YD38)</f>
        <v>9</v>
      </c>
      <c r="YE39" s="3">
        <f>SUM(YE14:YE38)</f>
        <v>10</v>
      </c>
      <c r="YF39" s="3">
        <f>SUM(YF14:YF38)</f>
        <v>6</v>
      </c>
      <c r="YG39" s="3">
        <f>SUM(YG14:YG38)</f>
        <v>9</v>
      </c>
      <c r="YH39" s="3">
        <f>SUM(YH14:YH38)</f>
        <v>10</v>
      </c>
      <c r="YI39" s="3">
        <f>SUM(YI14:YI38)</f>
        <v>6</v>
      </c>
      <c r="YJ39" s="3">
        <f>SUM(YJ14:YJ38)</f>
        <v>9</v>
      </c>
      <c r="YK39" s="3">
        <f>SUM(YK14:YK38)</f>
        <v>10</v>
      </c>
      <c r="YL39" s="3">
        <f>SUM(YL14:YL38)</f>
        <v>6</v>
      </c>
      <c r="YM39" s="3">
        <f>SUM(YM14:YM38)</f>
        <v>9</v>
      </c>
      <c r="YN39" s="3">
        <f>SUM(YN14:YN38)</f>
        <v>10</v>
      </c>
      <c r="YO39" s="3">
        <f>SUM(YO14:YO38)</f>
        <v>6</v>
      </c>
      <c r="YP39" s="3">
        <f>SUM(YP14:YP38)</f>
        <v>9</v>
      </c>
      <c r="YQ39" s="3">
        <f>SUM(YQ14:YQ38)</f>
        <v>10</v>
      </c>
      <c r="YR39" s="3">
        <f>SUM(YR14:YR38)</f>
        <v>6</v>
      </c>
      <c r="YS39" s="3">
        <f>SUM(YS14:YS38)</f>
        <v>9</v>
      </c>
      <c r="YT39" s="3">
        <f>SUM(YT14:YT38)</f>
        <v>10</v>
      </c>
      <c r="YU39" s="3">
        <f>SUM(YU14:YU38)</f>
        <v>6</v>
      </c>
      <c r="YV39" s="3">
        <f>SUM(YV14:YV38)</f>
        <v>9</v>
      </c>
      <c r="YW39" s="3">
        <f>SUM(YW14:YW38)</f>
        <v>10</v>
      </c>
      <c r="YX39" s="3">
        <f>SUM(YX14:YX38)</f>
        <v>6</v>
      </c>
      <c r="YY39" s="3">
        <f>SUM(YY14:YY38)</f>
        <v>9</v>
      </c>
      <c r="YZ39" s="3">
        <f>SUM(YZ14:YZ38)</f>
        <v>10</v>
      </c>
      <c r="ZA39" s="3">
        <f>SUM(ZA14:ZA38)</f>
        <v>6</v>
      </c>
      <c r="ZB39" s="3">
        <f>SUM(ZB14:ZB38)</f>
        <v>9</v>
      </c>
      <c r="ZC39" s="3">
        <f>SUM(ZC14:ZC38)</f>
        <v>10</v>
      </c>
      <c r="ZD39" s="3">
        <f>SUM(ZD14:ZD38)</f>
        <v>6</v>
      </c>
      <c r="ZE39" s="3">
        <f>SUM(ZE14:ZE38)</f>
        <v>9</v>
      </c>
      <c r="ZF39" s="3">
        <f>SUM(ZF14:ZF38)</f>
        <v>10</v>
      </c>
      <c r="ZG39" s="3">
        <f>SUM(ZG14:ZG38)</f>
        <v>6</v>
      </c>
      <c r="ZH39" s="3">
        <f>SUM(ZH14:ZH38)</f>
        <v>9</v>
      </c>
      <c r="ZI39" s="3">
        <f>SUM(ZI14:ZI38)</f>
        <v>10</v>
      </c>
      <c r="ZJ39" s="3">
        <f>SUM(ZJ14:ZJ38)</f>
        <v>6</v>
      </c>
      <c r="ZK39" s="3">
        <f>SUM(ZK14:ZK38)</f>
        <v>9</v>
      </c>
      <c r="ZL39" s="3">
        <f>SUM(ZL14:ZL38)</f>
        <v>10</v>
      </c>
      <c r="ZM39" s="3">
        <f>SUM(ZM14:ZM38)</f>
        <v>6</v>
      </c>
      <c r="ZN39" s="3">
        <f>SUM(ZN14:ZN38)</f>
        <v>9</v>
      </c>
      <c r="ZO39" s="3">
        <f>SUM(ZO14:ZO38)</f>
        <v>10</v>
      </c>
      <c r="ZP39" s="3">
        <f>SUM(ZP14:ZP38)</f>
        <v>6</v>
      </c>
    </row>
    <row r="40" spans="1:692" ht="44.45" customHeight="1" x14ac:dyDescent="0.25">
      <c r="A40" s="60" t="s">
        <v>3196</v>
      </c>
      <c r="B40" s="4"/>
      <c r="C40" s="11">
        <f>C39/25%</f>
        <v>68</v>
      </c>
      <c r="D40" s="11">
        <f t="shared" ref="D40:BG40" si="0">D39/25%</f>
        <v>32</v>
      </c>
      <c r="E40" s="11">
        <f t="shared" si="0"/>
        <v>0</v>
      </c>
      <c r="F40" s="11">
        <f t="shared" si="0"/>
        <v>56</v>
      </c>
      <c r="G40" s="11">
        <f t="shared" si="0"/>
        <v>36</v>
      </c>
      <c r="H40" s="11">
        <f t="shared" si="0"/>
        <v>8</v>
      </c>
      <c r="I40" s="11">
        <f t="shared" si="0"/>
        <v>60</v>
      </c>
      <c r="J40" s="11">
        <f t="shared" si="0"/>
        <v>40</v>
      </c>
      <c r="K40" s="11">
        <f t="shared" si="0"/>
        <v>0</v>
      </c>
      <c r="L40" s="11">
        <f t="shared" si="0"/>
        <v>60</v>
      </c>
      <c r="M40" s="11">
        <f t="shared" si="0"/>
        <v>40</v>
      </c>
      <c r="N40" s="11">
        <f t="shared" si="0"/>
        <v>0</v>
      </c>
      <c r="O40" s="11">
        <f t="shared" si="0"/>
        <v>60</v>
      </c>
      <c r="P40" s="11">
        <f t="shared" si="0"/>
        <v>40</v>
      </c>
      <c r="Q40" s="11">
        <f t="shared" si="0"/>
        <v>0</v>
      </c>
      <c r="R40" s="11">
        <f t="shared" si="0"/>
        <v>60</v>
      </c>
      <c r="S40" s="11">
        <f t="shared" si="0"/>
        <v>40</v>
      </c>
      <c r="T40" s="11">
        <f t="shared" si="0"/>
        <v>0</v>
      </c>
      <c r="U40" s="11">
        <f t="shared" si="0"/>
        <v>60</v>
      </c>
      <c r="V40" s="11">
        <f t="shared" si="0"/>
        <v>40</v>
      </c>
      <c r="W40" s="11">
        <f t="shared" si="0"/>
        <v>0</v>
      </c>
      <c r="X40" s="11">
        <f t="shared" si="0"/>
        <v>68</v>
      </c>
      <c r="Y40" s="11">
        <f t="shared" si="0"/>
        <v>32</v>
      </c>
      <c r="Z40" s="11">
        <f t="shared" si="0"/>
        <v>0</v>
      </c>
      <c r="AA40" s="11">
        <f t="shared" si="0"/>
        <v>76</v>
      </c>
      <c r="AB40" s="11">
        <f t="shared" si="0"/>
        <v>24</v>
      </c>
      <c r="AC40" s="11">
        <f t="shared" si="0"/>
        <v>0</v>
      </c>
      <c r="AD40" s="11">
        <f t="shared" si="0"/>
        <v>68</v>
      </c>
      <c r="AE40" s="11">
        <f t="shared" si="0"/>
        <v>32</v>
      </c>
      <c r="AF40" s="11">
        <f t="shared" si="0"/>
        <v>0</v>
      </c>
      <c r="AG40" s="11">
        <f t="shared" si="0"/>
        <v>68</v>
      </c>
      <c r="AH40" s="11">
        <f t="shared" si="0"/>
        <v>32</v>
      </c>
      <c r="AI40" s="11">
        <f t="shared" si="0"/>
        <v>0</v>
      </c>
      <c r="AJ40" s="11">
        <f t="shared" si="0"/>
        <v>68</v>
      </c>
      <c r="AK40" s="11">
        <f t="shared" si="0"/>
        <v>32</v>
      </c>
      <c r="AL40" s="11">
        <f t="shared" si="0"/>
        <v>0</v>
      </c>
      <c r="AM40" s="11">
        <f t="shared" si="0"/>
        <v>100</v>
      </c>
      <c r="AN40" s="11">
        <f t="shared" si="0"/>
        <v>0</v>
      </c>
      <c r="AO40" s="11">
        <f t="shared" si="0"/>
        <v>0</v>
      </c>
      <c r="AP40" s="11">
        <f t="shared" si="0"/>
        <v>76</v>
      </c>
      <c r="AQ40" s="11">
        <f t="shared" si="0"/>
        <v>24</v>
      </c>
      <c r="AR40" s="11">
        <f t="shared" si="0"/>
        <v>0</v>
      </c>
      <c r="AS40" s="11">
        <f t="shared" si="0"/>
        <v>76</v>
      </c>
      <c r="AT40" s="11">
        <f t="shared" si="0"/>
        <v>24</v>
      </c>
      <c r="AU40" s="11">
        <f t="shared" si="0"/>
        <v>0</v>
      </c>
      <c r="AV40" s="11">
        <f t="shared" si="0"/>
        <v>76</v>
      </c>
      <c r="AW40" s="11">
        <f t="shared" si="0"/>
        <v>24</v>
      </c>
      <c r="AX40" s="11">
        <f t="shared" si="0"/>
        <v>0</v>
      </c>
      <c r="AY40" s="11">
        <f t="shared" si="0"/>
        <v>76</v>
      </c>
      <c r="AZ40" s="11">
        <f t="shared" si="0"/>
        <v>24</v>
      </c>
      <c r="BA40" s="11">
        <f t="shared" si="0"/>
        <v>0</v>
      </c>
      <c r="BB40" s="11">
        <f t="shared" si="0"/>
        <v>76</v>
      </c>
      <c r="BC40" s="11">
        <f t="shared" si="0"/>
        <v>24</v>
      </c>
      <c r="BD40" s="11">
        <f t="shared" si="0"/>
        <v>0</v>
      </c>
      <c r="BE40" s="11">
        <f t="shared" si="0"/>
        <v>76</v>
      </c>
      <c r="BF40" s="11">
        <f t="shared" si="0"/>
        <v>24</v>
      </c>
      <c r="BG40" s="11">
        <f t="shared" si="0"/>
        <v>0</v>
      </c>
      <c r="BH40" s="11">
        <f t="shared" ref="BH40:DL40" si="1">BH39/25%</f>
        <v>100</v>
      </c>
      <c r="BI40" s="11">
        <f t="shared" si="1"/>
        <v>0</v>
      </c>
      <c r="BJ40" s="11">
        <f t="shared" si="1"/>
        <v>0</v>
      </c>
      <c r="BK40" s="11">
        <f t="shared" si="1"/>
        <v>136</v>
      </c>
      <c r="BL40" s="11">
        <f t="shared" si="1"/>
        <v>0</v>
      </c>
      <c r="BM40" s="11">
        <f t="shared" si="1"/>
        <v>0</v>
      </c>
      <c r="BN40" s="11">
        <f t="shared" si="1"/>
        <v>100</v>
      </c>
      <c r="BO40" s="11">
        <f t="shared" si="1"/>
        <v>0</v>
      </c>
      <c r="BP40" s="11">
        <f t="shared" si="1"/>
        <v>0</v>
      </c>
      <c r="BQ40" s="11">
        <f t="shared" si="1"/>
        <v>100</v>
      </c>
      <c r="BR40" s="11">
        <f t="shared" si="1"/>
        <v>0</v>
      </c>
      <c r="BS40" s="11">
        <f t="shared" si="1"/>
        <v>0</v>
      </c>
      <c r="BT40" s="11">
        <f t="shared" si="1"/>
        <v>76</v>
      </c>
      <c r="BU40" s="11">
        <f t="shared" si="1"/>
        <v>24</v>
      </c>
      <c r="BV40" s="11">
        <f t="shared" si="1"/>
        <v>0</v>
      </c>
      <c r="BW40" s="11">
        <f t="shared" si="1"/>
        <v>100</v>
      </c>
      <c r="BX40" s="11">
        <f t="shared" si="1"/>
        <v>0</v>
      </c>
      <c r="BY40" s="11">
        <f t="shared" si="1"/>
        <v>0</v>
      </c>
      <c r="BZ40" s="11">
        <f t="shared" si="1"/>
        <v>60</v>
      </c>
      <c r="CA40" s="11">
        <f t="shared" si="1"/>
        <v>40</v>
      </c>
      <c r="CB40" s="11">
        <f t="shared" si="1"/>
        <v>0</v>
      </c>
      <c r="CC40" s="11">
        <f t="shared" si="1"/>
        <v>60</v>
      </c>
      <c r="CD40" s="11">
        <f t="shared" si="1"/>
        <v>40</v>
      </c>
      <c r="CE40" s="11">
        <f t="shared" si="1"/>
        <v>0</v>
      </c>
      <c r="CF40" s="11">
        <f t="shared" si="1"/>
        <v>60</v>
      </c>
      <c r="CG40" s="11">
        <f t="shared" si="1"/>
        <v>40</v>
      </c>
      <c r="CH40" s="11">
        <f t="shared" si="1"/>
        <v>0</v>
      </c>
      <c r="CI40" s="11">
        <f t="shared" si="1"/>
        <v>72</v>
      </c>
      <c r="CJ40" s="11">
        <f t="shared" si="1"/>
        <v>28</v>
      </c>
      <c r="CK40" s="11">
        <f t="shared" si="1"/>
        <v>0</v>
      </c>
      <c r="CL40" s="11">
        <f t="shared" si="1"/>
        <v>100</v>
      </c>
      <c r="CM40" s="11">
        <f t="shared" si="1"/>
        <v>0</v>
      </c>
      <c r="CN40" s="11">
        <f t="shared" si="1"/>
        <v>0</v>
      </c>
      <c r="CO40" s="11">
        <f t="shared" si="1"/>
        <v>20</v>
      </c>
      <c r="CP40" s="11">
        <f t="shared" si="1"/>
        <v>48</v>
      </c>
      <c r="CQ40" s="11" t="b">
        <f>CO14=CQ39/25%</f>
        <v>0</v>
      </c>
      <c r="CR40" s="11">
        <f t="shared" si="1"/>
        <v>24</v>
      </c>
      <c r="CS40" s="11">
        <f t="shared" si="1"/>
        <v>48</v>
      </c>
      <c r="CT40" s="11">
        <f t="shared" si="1"/>
        <v>28</v>
      </c>
      <c r="CU40" s="11">
        <f t="shared" si="1"/>
        <v>100</v>
      </c>
      <c r="CV40" s="11">
        <f t="shared" si="1"/>
        <v>0</v>
      </c>
      <c r="CW40" s="11">
        <f t="shared" si="1"/>
        <v>0</v>
      </c>
      <c r="CX40" s="11">
        <f t="shared" si="1"/>
        <v>36</v>
      </c>
      <c r="CY40" s="11">
        <f t="shared" si="1"/>
        <v>40</v>
      </c>
      <c r="CZ40" s="11">
        <f t="shared" si="1"/>
        <v>24</v>
      </c>
      <c r="DA40" s="11">
        <f t="shared" si="1"/>
        <v>72</v>
      </c>
      <c r="DB40" s="11">
        <f t="shared" si="1"/>
        <v>28</v>
      </c>
      <c r="DC40" s="11">
        <f t="shared" si="1"/>
        <v>0</v>
      </c>
      <c r="DD40" s="11">
        <f t="shared" si="1"/>
        <v>72</v>
      </c>
      <c r="DE40" s="11">
        <f t="shared" si="1"/>
        <v>28</v>
      </c>
      <c r="DF40" s="11">
        <f t="shared" si="1"/>
        <v>0</v>
      </c>
      <c r="DG40" s="11">
        <f t="shared" si="1"/>
        <v>52</v>
      </c>
      <c r="DH40" s="11">
        <f t="shared" si="1"/>
        <v>36</v>
      </c>
      <c r="DI40" s="11">
        <f t="shared" si="1"/>
        <v>12</v>
      </c>
      <c r="DJ40" s="11">
        <f t="shared" si="1"/>
        <v>52</v>
      </c>
      <c r="DK40" s="11">
        <f t="shared" si="1"/>
        <v>36</v>
      </c>
      <c r="DL40" s="11">
        <f t="shared" si="1"/>
        <v>12</v>
      </c>
      <c r="DM40" s="11">
        <f t="shared" ref="DM40:FX40" si="2">DM39/25%</f>
        <v>52</v>
      </c>
      <c r="DN40" s="11">
        <f t="shared" si="2"/>
        <v>36</v>
      </c>
      <c r="DO40" s="11">
        <f t="shared" si="2"/>
        <v>12</v>
      </c>
      <c r="DP40" s="11">
        <f t="shared" si="2"/>
        <v>52</v>
      </c>
      <c r="DQ40" s="11">
        <f t="shared" si="2"/>
        <v>36</v>
      </c>
      <c r="DR40" s="11">
        <f t="shared" si="2"/>
        <v>12</v>
      </c>
      <c r="DS40" s="11">
        <f t="shared" si="2"/>
        <v>52</v>
      </c>
      <c r="DT40" s="11">
        <f t="shared" si="2"/>
        <v>36</v>
      </c>
      <c r="DU40" s="11">
        <f t="shared" si="2"/>
        <v>12</v>
      </c>
      <c r="DV40" s="11">
        <f t="shared" si="2"/>
        <v>52</v>
      </c>
      <c r="DW40" s="11">
        <f t="shared" si="2"/>
        <v>40</v>
      </c>
      <c r="DX40" s="11">
        <f t="shared" si="2"/>
        <v>8</v>
      </c>
      <c r="DY40" s="11">
        <f t="shared" si="2"/>
        <v>36</v>
      </c>
      <c r="DZ40" s="11">
        <f t="shared" si="2"/>
        <v>40</v>
      </c>
      <c r="EA40" s="11">
        <f t="shared" si="2"/>
        <v>24</v>
      </c>
      <c r="EB40" s="11">
        <f t="shared" si="2"/>
        <v>56</v>
      </c>
      <c r="EC40" s="11">
        <f t="shared" si="2"/>
        <v>44</v>
      </c>
      <c r="ED40" s="11">
        <f t="shared" si="2"/>
        <v>0</v>
      </c>
      <c r="EE40" s="11">
        <f t="shared" si="2"/>
        <v>52</v>
      </c>
      <c r="EF40" s="11">
        <f t="shared" si="2"/>
        <v>36</v>
      </c>
      <c r="EG40" s="11">
        <f t="shared" si="2"/>
        <v>12</v>
      </c>
      <c r="EH40" s="11">
        <f t="shared" si="2"/>
        <v>68</v>
      </c>
      <c r="EI40" s="11">
        <f t="shared" si="2"/>
        <v>28</v>
      </c>
      <c r="EJ40" s="11">
        <f t="shared" si="2"/>
        <v>0</v>
      </c>
      <c r="EK40" s="11">
        <f t="shared" si="2"/>
        <v>36</v>
      </c>
      <c r="EL40" s="11">
        <f t="shared" si="2"/>
        <v>40</v>
      </c>
      <c r="EM40" s="11">
        <f t="shared" si="2"/>
        <v>24</v>
      </c>
      <c r="EN40" s="11">
        <f t="shared" si="2"/>
        <v>36</v>
      </c>
      <c r="EO40" s="11">
        <f t="shared" si="2"/>
        <v>40</v>
      </c>
      <c r="EQ40" s="11">
        <f t="shared" si="2"/>
        <v>100</v>
      </c>
      <c r="ER40" s="11">
        <f t="shared" si="2"/>
        <v>0</v>
      </c>
      <c r="ES40" s="11">
        <f t="shared" si="2"/>
        <v>0</v>
      </c>
      <c r="ET40" s="11">
        <f t="shared" si="2"/>
        <v>36</v>
      </c>
      <c r="EU40" s="11">
        <f t="shared" si="2"/>
        <v>40</v>
      </c>
      <c r="EV40" s="11">
        <f t="shared" si="2"/>
        <v>24</v>
      </c>
      <c r="EW40" s="11">
        <f t="shared" si="2"/>
        <v>36</v>
      </c>
      <c r="EX40" s="11">
        <f t="shared" si="2"/>
        <v>40</v>
      </c>
      <c r="EY40" s="11">
        <f t="shared" si="2"/>
        <v>24</v>
      </c>
      <c r="EZ40" s="11">
        <f t="shared" si="2"/>
        <v>36</v>
      </c>
      <c r="FA40" s="11">
        <f t="shared" si="2"/>
        <v>40</v>
      </c>
      <c r="FB40" s="11">
        <f t="shared" si="2"/>
        <v>24</v>
      </c>
      <c r="FC40" s="11">
        <f t="shared" si="2"/>
        <v>36</v>
      </c>
      <c r="FD40" s="11">
        <f t="shared" si="2"/>
        <v>40</v>
      </c>
      <c r="FE40" s="11">
        <f t="shared" si="2"/>
        <v>24</v>
      </c>
      <c r="FF40" s="11">
        <f t="shared" si="2"/>
        <v>36</v>
      </c>
      <c r="FG40" s="11">
        <f t="shared" si="2"/>
        <v>40</v>
      </c>
      <c r="FH40" s="11">
        <f t="shared" si="2"/>
        <v>24</v>
      </c>
      <c r="FI40" s="11">
        <f t="shared" si="2"/>
        <v>100</v>
      </c>
      <c r="FJ40" s="11">
        <f t="shared" si="2"/>
        <v>0</v>
      </c>
      <c r="FK40" s="11">
        <f t="shared" si="2"/>
        <v>0</v>
      </c>
      <c r="FL40" s="11">
        <f t="shared" si="2"/>
        <v>80</v>
      </c>
      <c r="FM40" s="11">
        <f t="shared" si="2"/>
        <v>20</v>
      </c>
      <c r="FN40" s="11">
        <f t="shared" si="2"/>
        <v>0</v>
      </c>
      <c r="FO40" s="11">
        <f t="shared" si="2"/>
        <v>36</v>
      </c>
      <c r="FP40" s="11">
        <f t="shared" si="2"/>
        <v>40</v>
      </c>
      <c r="FQ40" s="11">
        <f t="shared" si="2"/>
        <v>24</v>
      </c>
      <c r="FR40" s="11">
        <f t="shared" si="2"/>
        <v>36</v>
      </c>
      <c r="FS40" s="11">
        <f t="shared" si="2"/>
        <v>40</v>
      </c>
      <c r="FT40" s="11">
        <f t="shared" si="2"/>
        <v>24</v>
      </c>
      <c r="FU40" s="11">
        <f t="shared" si="2"/>
        <v>36</v>
      </c>
      <c r="FV40" s="11">
        <f t="shared" si="2"/>
        <v>40</v>
      </c>
      <c r="FW40" s="11">
        <f t="shared" si="2"/>
        <v>24</v>
      </c>
      <c r="FX40" s="11">
        <f t="shared" si="2"/>
        <v>72</v>
      </c>
      <c r="FY40" s="11">
        <f t="shared" ref="FY40:IJ40" si="3">FY39/25%</f>
        <v>28</v>
      </c>
      <c r="FZ40" s="11">
        <f t="shared" si="3"/>
        <v>0</v>
      </c>
      <c r="GA40" s="11">
        <f t="shared" si="3"/>
        <v>36</v>
      </c>
      <c r="GB40" s="11">
        <f t="shared" si="3"/>
        <v>40</v>
      </c>
      <c r="GC40" s="11">
        <f t="shared" si="3"/>
        <v>24</v>
      </c>
      <c r="GD40" s="11">
        <f t="shared" si="3"/>
        <v>36</v>
      </c>
      <c r="GE40" s="11">
        <f t="shared" si="3"/>
        <v>40</v>
      </c>
      <c r="GF40" s="11">
        <f t="shared" si="3"/>
        <v>24</v>
      </c>
      <c r="GG40" s="11">
        <f t="shared" si="3"/>
        <v>84</v>
      </c>
      <c r="GH40" s="11">
        <f t="shared" si="3"/>
        <v>12</v>
      </c>
      <c r="GI40" s="11">
        <f t="shared" si="3"/>
        <v>0</v>
      </c>
      <c r="GJ40" s="11">
        <f t="shared" si="3"/>
        <v>84</v>
      </c>
      <c r="GK40" s="11">
        <f t="shared" si="3"/>
        <v>12</v>
      </c>
      <c r="GL40" s="11">
        <f t="shared" si="3"/>
        <v>0</v>
      </c>
      <c r="GM40" s="11">
        <f t="shared" si="3"/>
        <v>80</v>
      </c>
      <c r="GN40" s="11">
        <f t="shared" si="3"/>
        <v>12</v>
      </c>
      <c r="GO40" s="11" t="b">
        <f>GP17=GO39/25%</f>
        <v>0</v>
      </c>
      <c r="GP40" s="11">
        <f t="shared" si="3"/>
        <v>80</v>
      </c>
      <c r="GQ40" s="11">
        <f t="shared" si="3"/>
        <v>12</v>
      </c>
      <c r="GR40" s="11">
        <f t="shared" si="3"/>
        <v>8</v>
      </c>
      <c r="GS40" s="11">
        <f t="shared" si="3"/>
        <v>80</v>
      </c>
      <c r="GT40" s="11">
        <f t="shared" si="3"/>
        <v>12</v>
      </c>
      <c r="GU40" s="11">
        <f t="shared" si="3"/>
        <v>8</v>
      </c>
      <c r="GV40" s="11">
        <f t="shared" si="3"/>
        <v>80</v>
      </c>
      <c r="GW40" s="11">
        <f t="shared" si="3"/>
        <v>12</v>
      </c>
      <c r="GX40" s="11">
        <f t="shared" si="3"/>
        <v>8</v>
      </c>
      <c r="GY40" s="11">
        <f t="shared" si="3"/>
        <v>36</v>
      </c>
      <c r="GZ40" s="11">
        <f t="shared" si="3"/>
        <v>40</v>
      </c>
      <c r="HA40" s="11">
        <f t="shared" si="3"/>
        <v>24</v>
      </c>
      <c r="HB40" s="11">
        <f t="shared" si="3"/>
        <v>36</v>
      </c>
      <c r="HC40" s="11">
        <f t="shared" si="3"/>
        <v>40</v>
      </c>
      <c r="HD40" s="11">
        <f t="shared" si="3"/>
        <v>24</v>
      </c>
      <c r="HE40" s="11">
        <f t="shared" si="3"/>
        <v>36</v>
      </c>
      <c r="HF40" s="11">
        <f t="shared" si="3"/>
        <v>40</v>
      </c>
      <c r="HG40" s="11">
        <f t="shared" si="3"/>
        <v>24</v>
      </c>
      <c r="HH40" s="11">
        <f t="shared" si="3"/>
        <v>36</v>
      </c>
      <c r="HI40" s="11">
        <f t="shared" si="3"/>
        <v>40</v>
      </c>
      <c r="HJ40" s="11">
        <f t="shared" si="3"/>
        <v>56</v>
      </c>
      <c r="HK40" s="11">
        <f t="shared" si="3"/>
        <v>36</v>
      </c>
      <c r="HL40" s="11">
        <f t="shared" si="3"/>
        <v>40</v>
      </c>
      <c r="HM40" s="11">
        <f t="shared" si="3"/>
        <v>24</v>
      </c>
      <c r="HN40" s="11">
        <f t="shared" si="3"/>
        <v>36</v>
      </c>
      <c r="HO40" s="11">
        <f t="shared" si="3"/>
        <v>40</v>
      </c>
      <c r="HP40" s="11">
        <f t="shared" si="3"/>
        <v>24</v>
      </c>
      <c r="HQ40" s="11">
        <f t="shared" si="3"/>
        <v>36</v>
      </c>
      <c r="HR40" s="11">
        <f t="shared" si="3"/>
        <v>40</v>
      </c>
      <c r="HS40" s="11">
        <f t="shared" si="3"/>
        <v>24</v>
      </c>
      <c r="HT40" s="11">
        <f t="shared" si="3"/>
        <v>36</v>
      </c>
      <c r="HU40" s="11">
        <f t="shared" si="3"/>
        <v>40</v>
      </c>
      <c r="HV40" s="11">
        <f t="shared" si="3"/>
        <v>24</v>
      </c>
      <c r="HW40" s="11">
        <f t="shared" si="3"/>
        <v>36</v>
      </c>
      <c r="HX40" s="11">
        <f t="shared" si="3"/>
        <v>40</v>
      </c>
      <c r="HY40" s="11">
        <f t="shared" si="3"/>
        <v>24</v>
      </c>
      <c r="HZ40" s="11">
        <f t="shared" si="3"/>
        <v>36</v>
      </c>
      <c r="IA40" s="11">
        <f t="shared" si="3"/>
        <v>40</v>
      </c>
      <c r="IB40" s="11">
        <f t="shared" si="3"/>
        <v>24</v>
      </c>
      <c r="IC40" s="11">
        <f t="shared" si="3"/>
        <v>36</v>
      </c>
      <c r="ID40" s="11">
        <f t="shared" si="3"/>
        <v>40</v>
      </c>
      <c r="IE40" s="11">
        <f t="shared" si="3"/>
        <v>24</v>
      </c>
      <c r="IF40" s="11">
        <f t="shared" si="3"/>
        <v>36</v>
      </c>
      <c r="IG40" s="11">
        <f t="shared" si="3"/>
        <v>40</v>
      </c>
      <c r="IH40" s="11">
        <f t="shared" si="3"/>
        <v>24</v>
      </c>
      <c r="II40" s="11">
        <f t="shared" si="3"/>
        <v>36</v>
      </c>
      <c r="IJ40" s="11">
        <f t="shared" si="3"/>
        <v>40</v>
      </c>
      <c r="IK40" s="11">
        <f t="shared" ref="IK40:KV40" si="4">IK39/25%</f>
        <v>24</v>
      </c>
      <c r="IL40" s="11">
        <f t="shared" si="4"/>
        <v>36</v>
      </c>
      <c r="IM40" s="11">
        <f t="shared" si="4"/>
        <v>40</v>
      </c>
      <c r="IN40" s="11">
        <f t="shared" si="4"/>
        <v>24</v>
      </c>
      <c r="IO40" s="11">
        <f t="shared" si="4"/>
        <v>36</v>
      </c>
      <c r="IP40" s="11">
        <f t="shared" si="4"/>
        <v>40</v>
      </c>
      <c r="IQ40" s="11">
        <f t="shared" si="4"/>
        <v>24</v>
      </c>
      <c r="IR40" s="11">
        <f t="shared" si="4"/>
        <v>36</v>
      </c>
      <c r="IS40" s="11">
        <f t="shared" si="4"/>
        <v>40</v>
      </c>
      <c r="IT40" s="11">
        <f t="shared" si="4"/>
        <v>24</v>
      </c>
      <c r="IU40" s="11">
        <f t="shared" si="4"/>
        <v>36</v>
      </c>
      <c r="IV40" s="11">
        <f t="shared" si="4"/>
        <v>40</v>
      </c>
      <c r="IW40" s="11">
        <f t="shared" si="4"/>
        <v>24</v>
      </c>
      <c r="IX40" s="11">
        <f t="shared" si="4"/>
        <v>36</v>
      </c>
      <c r="IY40" s="11">
        <f t="shared" si="4"/>
        <v>40</v>
      </c>
      <c r="IZ40" s="11">
        <f t="shared" si="4"/>
        <v>24</v>
      </c>
      <c r="JA40" s="11">
        <f t="shared" si="4"/>
        <v>36</v>
      </c>
      <c r="JB40" s="11">
        <f t="shared" si="4"/>
        <v>40</v>
      </c>
      <c r="JC40" s="11">
        <f t="shared" si="4"/>
        <v>24</v>
      </c>
      <c r="JD40" s="11">
        <f t="shared" si="4"/>
        <v>36</v>
      </c>
      <c r="JE40" s="11">
        <f t="shared" si="4"/>
        <v>40</v>
      </c>
      <c r="JF40" s="11">
        <f t="shared" si="4"/>
        <v>24</v>
      </c>
      <c r="JG40" s="11">
        <f t="shared" si="4"/>
        <v>36</v>
      </c>
      <c r="JH40" s="11">
        <f t="shared" si="4"/>
        <v>40</v>
      </c>
      <c r="JI40" s="11">
        <f t="shared" si="4"/>
        <v>24</v>
      </c>
      <c r="JJ40" s="11">
        <f t="shared" si="4"/>
        <v>36</v>
      </c>
      <c r="JK40" s="11">
        <f t="shared" si="4"/>
        <v>40</v>
      </c>
      <c r="JL40" s="11">
        <f t="shared" si="4"/>
        <v>24</v>
      </c>
      <c r="JM40" s="11">
        <f t="shared" si="4"/>
        <v>36</v>
      </c>
      <c r="JN40" s="11">
        <f t="shared" si="4"/>
        <v>40</v>
      </c>
      <c r="JO40" s="11">
        <f t="shared" si="4"/>
        <v>24</v>
      </c>
      <c r="JP40" s="11">
        <f t="shared" si="4"/>
        <v>36</v>
      </c>
      <c r="JQ40" s="11">
        <f t="shared" si="4"/>
        <v>40</v>
      </c>
      <c r="JR40" s="11">
        <f t="shared" si="4"/>
        <v>24</v>
      </c>
      <c r="JS40" s="11">
        <f t="shared" si="4"/>
        <v>36</v>
      </c>
      <c r="JT40" s="11">
        <f t="shared" si="4"/>
        <v>40</v>
      </c>
      <c r="JU40" s="11">
        <f t="shared" si="4"/>
        <v>24</v>
      </c>
      <c r="JV40" s="11">
        <f t="shared" si="4"/>
        <v>36</v>
      </c>
      <c r="JW40" s="11">
        <f t="shared" si="4"/>
        <v>40</v>
      </c>
      <c r="JX40" s="11">
        <f t="shared" si="4"/>
        <v>24</v>
      </c>
      <c r="JY40" s="11">
        <f t="shared" si="4"/>
        <v>36</v>
      </c>
      <c r="JZ40" s="11">
        <f t="shared" si="4"/>
        <v>40</v>
      </c>
      <c r="KA40" s="11">
        <f t="shared" si="4"/>
        <v>24</v>
      </c>
      <c r="KB40" s="11">
        <f t="shared" si="4"/>
        <v>36</v>
      </c>
      <c r="KC40" s="11">
        <f t="shared" si="4"/>
        <v>40</v>
      </c>
      <c r="KD40" s="11">
        <f t="shared" si="4"/>
        <v>24</v>
      </c>
      <c r="KE40" s="11">
        <f t="shared" si="4"/>
        <v>36</v>
      </c>
      <c r="KF40" s="11">
        <f t="shared" si="4"/>
        <v>40</v>
      </c>
      <c r="KG40" s="11">
        <f t="shared" si="4"/>
        <v>24</v>
      </c>
      <c r="KH40" s="11">
        <f t="shared" si="4"/>
        <v>36</v>
      </c>
      <c r="KI40" s="11">
        <f t="shared" si="4"/>
        <v>40</v>
      </c>
      <c r="KJ40" s="11">
        <f t="shared" si="4"/>
        <v>24</v>
      </c>
      <c r="KK40" s="11">
        <f t="shared" si="4"/>
        <v>36</v>
      </c>
      <c r="KL40" s="11">
        <f t="shared" si="4"/>
        <v>40</v>
      </c>
      <c r="KM40" s="11">
        <f t="shared" si="4"/>
        <v>24</v>
      </c>
      <c r="KN40" s="11">
        <f t="shared" si="4"/>
        <v>36</v>
      </c>
      <c r="KO40" s="11">
        <f t="shared" si="4"/>
        <v>40</v>
      </c>
      <c r="KP40" s="11">
        <f t="shared" si="4"/>
        <v>24</v>
      </c>
      <c r="KQ40" s="11">
        <f t="shared" si="4"/>
        <v>36</v>
      </c>
      <c r="KR40" s="11">
        <f t="shared" si="4"/>
        <v>40</v>
      </c>
      <c r="KS40" s="11">
        <f t="shared" si="4"/>
        <v>24</v>
      </c>
      <c r="KT40" s="11">
        <f t="shared" si="4"/>
        <v>36</v>
      </c>
      <c r="KU40" s="11">
        <f t="shared" si="4"/>
        <v>40</v>
      </c>
      <c r="KV40" s="11">
        <f t="shared" si="4"/>
        <v>24</v>
      </c>
      <c r="KW40" s="11">
        <f t="shared" ref="KW40:NH40" si="5">KW39/25%</f>
        <v>36</v>
      </c>
      <c r="KX40" s="11">
        <f t="shared" si="5"/>
        <v>40</v>
      </c>
      <c r="KY40" s="11">
        <f t="shared" si="5"/>
        <v>24</v>
      </c>
      <c r="KZ40" s="11">
        <f t="shared" si="5"/>
        <v>36</v>
      </c>
      <c r="LA40" s="11">
        <f t="shared" si="5"/>
        <v>40</v>
      </c>
      <c r="LB40" s="11">
        <f t="shared" si="5"/>
        <v>24</v>
      </c>
      <c r="LC40" s="11">
        <f t="shared" si="5"/>
        <v>36</v>
      </c>
      <c r="LD40" s="11">
        <f t="shared" si="5"/>
        <v>40</v>
      </c>
      <c r="LE40" s="11">
        <f t="shared" si="5"/>
        <v>24</v>
      </c>
      <c r="LF40" s="11">
        <f t="shared" si="5"/>
        <v>36</v>
      </c>
      <c r="LG40" s="11">
        <f t="shared" si="5"/>
        <v>40</v>
      </c>
      <c r="LH40" s="11">
        <f t="shared" si="5"/>
        <v>24</v>
      </c>
      <c r="LI40" s="11">
        <f t="shared" si="5"/>
        <v>36</v>
      </c>
      <c r="LJ40" s="11">
        <f t="shared" si="5"/>
        <v>40</v>
      </c>
      <c r="LK40" s="11">
        <f t="shared" si="5"/>
        <v>24</v>
      </c>
      <c r="LL40" s="11">
        <f t="shared" si="5"/>
        <v>36</v>
      </c>
      <c r="LM40" s="11">
        <f t="shared" si="5"/>
        <v>40</v>
      </c>
      <c r="LN40" s="11">
        <f t="shared" si="5"/>
        <v>24</v>
      </c>
      <c r="LO40" s="11">
        <f t="shared" si="5"/>
        <v>36</v>
      </c>
      <c r="LP40" s="11">
        <f t="shared" si="5"/>
        <v>40</v>
      </c>
      <c r="LQ40" s="11">
        <f t="shared" si="5"/>
        <v>24</v>
      </c>
      <c r="LR40" s="11">
        <f t="shared" si="5"/>
        <v>36</v>
      </c>
      <c r="LS40" s="11">
        <f t="shared" si="5"/>
        <v>40</v>
      </c>
      <c r="LT40" s="11">
        <f t="shared" si="5"/>
        <v>24</v>
      </c>
      <c r="LU40" s="11">
        <f t="shared" si="5"/>
        <v>36</v>
      </c>
      <c r="LV40" s="11">
        <f t="shared" si="5"/>
        <v>40</v>
      </c>
      <c r="LW40" s="11">
        <f t="shared" si="5"/>
        <v>24</v>
      </c>
      <c r="LX40" s="11">
        <f t="shared" si="5"/>
        <v>36</v>
      </c>
      <c r="LY40" s="11">
        <f t="shared" si="5"/>
        <v>40</v>
      </c>
      <c r="LZ40" s="11">
        <f t="shared" si="5"/>
        <v>24</v>
      </c>
      <c r="MA40" s="11">
        <f t="shared" si="5"/>
        <v>36</v>
      </c>
      <c r="MB40" s="11">
        <f t="shared" si="5"/>
        <v>40</v>
      </c>
      <c r="MC40" s="11">
        <f t="shared" si="5"/>
        <v>24</v>
      </c>
      <c r="MD40" s="11">
        <f t="shared" si="5"/>
        <v>36</v>
      </c>
      <c r="ME40" s="11">
        <f t="shared" si="5"/>
        <v>40</v>
      </c>
      <c r="MF40" s="11">
        <f t="shared" si="5"/>
        <v>24</v>
      </c>
      <c r="MG40" s="11">
        <f t="shared" si="5"/>
        <v>36</v>
      </c>
      <c r="MH40" s="11">
        <f t="shared" si="5"/>
        <v>40</v>
      </c>
      <c r="MI40" s="11">
        <f t="shared" si="5"/>
        <v>24</v>
      </c>
      <c r="MJ40" s="11">
        <f t="shared" si="5"/>
        <v>36</v>
      </c>
      <c r="MK40" s="11">
        <f t="shared" si="5"/>
        <v>40</v>
      </c>
      <c r="ML40" s="11">
        <f t="shared" si="5"/>
        <v>24</v>
      </c>
      <c r="MM40" s="11">
        <f t="shared" si="5"/>
        <v>36</v>
      </c>
      <c r="MN40" s="11">
        <f t="shared" si="5"/>
        <v>40</v>
      </c>
      <c r="MO40" s="11">
        <f t="shared" si="5"/>
        <v>24</v>
      </c>
      <c r="MP40" s="11">
        <f t="shared" si="5"/>
        <v>36</v>
      </c>
      <c r="MQ40" s="11">
        <f t="shared" si="5"/>
        <v>40</v>
      </c>
      <c r="MR40" s="11">
        <f t="shared" si="5"/>
        <v>24</v>
      </c>
      <c r="MS40" s="11">
        <f t="shared" si="5"/>
        <v>36</v>
      </c>
      <c r="MT40" s="11">
        <f t="shared" si="5"/>
        <v>40</v>
      </c>
      <c r="MU40" s="11">
        <f t="shared" si="5"/>
        <v>24</v>
      </c>
      <c r="MV40" s="11">
        <f t="shared" si="5"/>
        <v>36</v>
      </c>
      <c r="MW40" s="11">
        <f t="shared" si="5"/>
        <v>40</v>
      </c>
      <c r="MX40" s="11">
        <f t="shared" si="5"/>
        <v>24</v>
      </c>
      <c r="MY40" s="11">
        <f t="shared" si="5"/>
        <v>36</v>
      </c>
      <c r="MZ40" s="11">
        <f t="shared" si="5"/>
        <v>40</v>
      </c>
      <c r="NA40" s="11">
        <f t="shared" si="5"/>
        <v>24</v>
      </c>
      <c r="NB40" s="11">
        <f t="shared" si="5"/>
        <v>36</v>
      </c>
      <c r="NC40" s="11">
        <f t="shared" si="5"/>
        <v>40</v>
      </c>
      <c r="ND40" s="11">
        <f t="shared" si="5"/>
        <v>24</v>
      </c>
      <c r="NE40" s="11">
        <f t="shared" si="5"/>
        <v>36</v>
      </c>
      <c r="NF40" s="11">
        <f t="shared" si="5"/>
        <v>40</v>
      </c>
      <c r="NG40" s="11">
        <f t="shared" si="5"/>
        <v>24</v>
      </c>
      <c r="NH40" s="11">
        <f t="shared" si="5"/>
        <v>36</v>
      </c>
      <c r="NI40" s="11">
        <f t="shared" ref="NI40:PT40" si="6">NI39/25%</f>
        <v>40</v>
      </c>
      <c r="NJ40" s="11">
        <f t="shared" si="6"/>
        <v>24</v>
      </c>
      <c r="NK40" s="11">
        <f t="shared" si="6"/>
        <v>36</v>
      </c>
      <c r="NL40" s="11">
        <f t="shared" si="6"/>
        <v>40</v>
      </c>
      <c r="NM40" s="11">
        <f t="shared" si="6"/>
        <v>24</v>
      </c>
      <c r="NN40" s="11">
        <f t="shared" si="6"/>
        <v>36</v>
      </c>
      <c r="NO40" s="11">
        <f t="shared" si="6"/>
        <v>40</v>
      </c>
      <c r="NP40" s="11">
        <f t="shared" si="6"/>
        <v>24</v>
      </c>
      <c r="NQ40" s="11">
        <f t="shared" si="6"/>
        <v>36</v>
      </c>
      <c r="NR40" s="11">
        <f t="shared" si="6"/>
        <v>40</v>
      </c>
      <c r="NS40" s="11">
        <f t="shared" si="6"/>
        <v>24</v>
      </c>
      <c r="NT40" s="11">
        <f t="shared" si="6"/>
        <v>36</v>
      </c>
      <c r="NU40" s="11">
        <f t="shared" si="6"/>
        <v>40</v>
      </c>
      <c r="NV40" s="11">
        <f t="shared" si="6"/>
        <v>24</v>
      </c>
      <c r="NW40" s="11">
        <f t="shared" si="6"/>
        <v>36</v>
      </c>
      <c r="NX40" s="11">
        <f t="shared" si="6"/>
        <v>40</v>
      </c>
      <c r="NY40" s="11">
        <f t="shared" si="6"/>
        <v>24</v>
      </c>
      <c r="NZ40" s="11">
        <f t="shared" si="6"/>
        <v>36</v>
      </c>
      <c r="OA40" s="11">
        <f t="shared" si="6"/>
        <v>40</v>
      </c>
      <c r="OB40" s="11">
        <f t="shared" si="6"/>
        <v>24</v>
      </c>
      <c r="OC40" s="11">
        <f t="shared" si="6"/>
        <v>36</v>
      </c>
      <c r="OD40" s="11">
        <f t="shared" si="6"/>
        <v>40</v>
      </c>
      <c r="OE40" s="11">
        <f t="shared" si="6"/>
        <v>24</v>
      </c>
      <c r="OF40" s="11"/>
      <c r="OG40" s="11"/>
      <c r="OH40" s="11"/>
      <c r="OI40" s="11"/>
      <c r="OJ40" s="11"/>
      <c r="OK40" s="11"/>
      <c r="OL40" s="11"/>
      <c r="OM40" s="11"/>
      <c r="ON40" s="11"/>
      <c r="OO40" s="11">
        <f t="shared" si="6"/>
        <v>36</v>
      </c>
      <c r="OP40" s="11">
        <f t="shared" si="6"/>
        <v>40</v>
      </c>
      <c r="OQ40" s="11">
        <f t="shared" si="6"/>
        <v>24</v>
      </c>
      <c r="OR40" s="11">
        <f t="shared" si="6"/>
        <v>36</v>
      </c>
      <c r="OS40" s="11">
        <f t="shared" si="6"/>
        <v>40</v>
      </c>
      <c r="OT40" s="11">
        <f t="shared" si="6"/>
        <v>24</v>
      </c>
      <c r="OU40" s="11">
        <f t="shared" si="6"/>
        <v>36</v>
      </c>
      <c r="OV40" s="11">
        <f t="shared" si="6"/>
        <v>40</v>
      </c>
      <c r="OW40" s="11">
        <f t="shared" si="6"/>
        <v>24</v>
      </c>
      <c r="OX40" s="11">
        <f t="shared" si="6"/>
        <v>36</v>
      </c>
      <c r="OY40" s="11">
        <f t="shared" si="6"/>
        <v>40</v>
      </c>
      <c r="OZ40" s="11">
        <f t="shared" si="6"/>
        <v>24</v>
      </c>
      <c r="PA40" s="11">
        <f t="shared" si="6"/>
        <v>36</v>
      </c>
      <c r="PB40" s="11">
        <f t="shared" si="6"/>
        <v>40</v>
      </c>
      <c r="PC40" s="11">
        <f t="shared" si="6"/>
        <v>24</v>
      </c>
      <c r="PD40" s="11">
        <f t="shared" si="6"/>
        <v>36</v>
      </c>
      <c r="PE40" s="11">
        <f t="shared" si="6"/>
        <v>40</v>
      </c>
      <c r="PF40" s="11">
        <f t="shared" si="6"/>
        <v>24</v>
      </c>
      <c r="PG40" s="11">
        <f t="shared" si="6"/>
        <v>36</v>
      </c>
      <c r="PH40" s="11">
        <f t="shared" si="6"/>
        <v>40</v>
      </c>
      <c r="PI40" s="11">
        <f t="shared" si="6"/>
        <v>24</v>
      </c>
      <c r="PJ40" s="11">
        <f t="shared" si="6"/>
        <v>36</v>
      </c>
      <c r="PK40" s="11">
        <f t="shared" si="6"/>
        <v>40</v>
      </c>
      <c r="PL40" s="11">
        <f t="shared" si="6"/>
        <v>24</v>
      </c>
      <c r="PM40" s="11">
        <f t="shared" si="6"/>
        <v>36</v>
      </c>
      <c r="PN40" s="11">
        <f t="shared" si="6"/>
        <v>40</v>
      </c>
      <c r="PO40" s="11">
        <f t="shared" si="6"/>
        <v>24</v>
      </c>
      <c r="PP40" s="11">
        <f t="shared" si="6"/>
        <v>36</v>
      </c>
      <c r="PQ40" s="11">
        <f t="shared" si="6"/>
        <v>40</v>
      </c>
      <c r="PR40" s="11">
        <f t="shared" si="6"/>
        <v>24</v>
      </c>
      <c r="PS40" s="11">
        <f t="shared" si="6"/>
        <v>36</v>
      </c>
      <c r="PT40" s="11">
        <f t="shared" si="6"/>
        <v>40</v>
      </c>
      <c r="PU40" s="11">
        <f t="shared" ref="PU40:SF40" si="7">PU39/25%</f>
        <v>24</v>
      </c>
      <c r="PV40" s="11">
        <f t="shared" si="7"/>
        <v>36</v>
      </c>
      <c r="PW40" s="11">
        <f t="shared" si="7"/>
        <v>40</v>
      </c>
      <c r="PX40" s="11">
        <f t="shared" si="7"/>
        <v>24</v>
      </c>
      <c r="PY40" s="11">
        <f t="shared" si="7"/>
        <v>36</v>
      </c>
      <c r="PZ40" s="11">
        <f t="shared" si="7"/>
        <v>40</v>
      </c>
      <c r="QA40" s="11">
        <f t="shared" si="7"/>
        <v>24</v>
      </c>
      <c r="QB40" s="11">
        <f t="shared" si="7"/>
        <v>36</v>
      </c>
      <c r="QC40" s="11">
        <f t="shared" si="7"/>
        <v>40</v>
      </c>
      <c r="QD40" s="11">
        <f t="shared" si="7"/>
        <v>24</v>
      </c>
      <c r="QE40" s="11">
        <f t="shared" si="7"/>
        <v>36</v>
      </c>
      <c r="QF40" s="11">
        <f t="shared" si="7"/>
        <v>40</v>
      </c>
      <c r="QG40" s="11">
        <f t="shared" si="7"/>
        <v>24</v>
      </c>
      <c r="QH40" s="11">
        <f t="shared" si="7"/>
        <v>36</v>
      </c>
      <c r="QI40" s="11">
        <f t="shared" si="7"/>
        <v>40</v>
      </c>
      <c r="QJ40" s="11">
        <f t="shared" si="7"/>
        <v>24</v>
      </c>
      <c r="QK40" s="11">
        <f t="shared" si="7"/>
        <v>36</v>
      </c>
      <c r="QL40" s="11">
        <f t="shared" si="7"/>
        <v>40</v>
      </c>
      <c r="QM40" s="11">
        <f t="shared" si="7"/>
        <v>24</v>
      </c>
      <c r="QN40" s="11">
        <f t="shared" si="7"/>
        <v>36</v>
      </c>
      <c r="QO40" s="11">
        <f t="shared" si="7"/>
        <v>40</v>
      </c>
      <c r="QP40" s="11">
        <f t="shared" si="7"/>
        <v>24</v>
      </c>
      <c r="QQ40" s="11">
        <f t="shared" si="7"/>
        <v>36</v>
      </c>
      <c r="QR40" s="11">
        <f t="shared" si="7"/>
        <v>40</v>
      </c>
      <c r="QS40" s="11">
        <f t="shared" si="7"/>
        <v>24</v>
      </c>
      <c r="QT40" s="11">
        <f t="shared" si="7"/>
        <v>36</v>
      </c>
      <c r="QU40" s="11">
        <f t="shared" si="7"/>
        <v>40</v>
      </c>
      <c r="QV40" s="11">
        <f t="shared" si="7"/>
        <v>24</v>
      </c>
      <c r="QW40" s="11">
        <f t="shared" si="7"/>
        <v>36</v>
      </c>
      <c r="QX40" s="11">
        <f t="shared" si="7"/>
        <v>40</v>
      </c>
      <c r="QY40" s="11">
        <f t="shared" si="7"/>
        <v>24</v>
      </c>
      <c r="QZ40" s="11">
        <f t="shared" si="7"/>
        <v>36</v>
      </c>
      <c r="RA40" s="11">
        <f t="shared" si="7"/>
        <v>40</v>
      </c>
      <c r="RB40" s="11">
        <f t="shared" si="7"/>
        <v>24</v>
      </c>
      <c r="RC40" s="11">
        <f t="shared" si="7"/>
        <v>36</v>
      </c>
      <c r="RD40" s="11">
        <f t="shared" si="7"/>
        <v>40</v>
      </c>
      <c r="RE40" s="11">
        <f t="shared" si="7"/>
        <v>24</v>
      </c>
      <c r="RF40" s="11">
        <f t="shared" si="7"/>
        <v>36</v>
      </c>
      <c r="RG40" s="11">
        <f t="shared" si="7"/>
        <v>40</v>
      </c>
      <c r="RH40" s="11">
        <f t="shared" si="7"/>
        <v>24</v>
      </c>
      <c r="RI40" s="11">
        <f t="shared" si="7"/>
        <v>36</v>
      </c>
      <c r="RJ40" s="11">
        <f t="shared" si="7"/>
        <v>40</v>
      </c>
      <c r="RK40" s="11">
        <f t="shared" si="7"/>
        <v>24</v>
      </c>
      <c r="RL40" s="11">
        <f t="shared" si="7"/>
        <v>36</v>
      </c>
      <c r="RM40" s="11">
        <f t="shared" si="7"/>
        <v>40</v>
      </c>
      <c r="RN40" s="11">
        <f t="shared" si="7"/>
        <v>24</v>
      </c>
      <c r="RO40" s="11">
        <f t="shared" si="7"/>
        <v>36</v>
      </c>
      <c r="RP40" s="11">
        <f t="shared" si="7"/>
        <v>40</v>
      </c>
      <c r="RQ40" s="11">
        <f t="shared" si="7"/>
        <v>24</v>
      </c>
      <c r="RR40" s="11">
        <f t="shared" si="7"/>
        <v>36</v>
      </c>
      <c r="RS40" s="11">
        <f t="shared" si="7"/>
        <v>40</v>
      </c>
      <c r="RT40" s="11">
        <f t="shared" si="7"/>
        <v>24</v>
      </c>
      <c r="RU40" s="11">
        <f t="shared" si="7"/>
        <v>36</v>
      </c>
      <c r="RV40" s="11">
        <f t="shared" si="7"/>
        <v>40</v>
      </c>
      <c r="RW40" s="11">
        <f t="shared" si="7"/>
        <v>24</v>
      </c>
      <c r="RX40" s="11">
        <f t="shared" si="7"/>
        <v>36</v>
      </c>
      <c r="RY40" s="11">
        <f t="shared" si="7"/>
        <v>40</v>
      </c>
      <c r="RZ40" s="11">
        <f t="shared" si="7"/>
        <v>24</v>
      </c>
      <c r="SA40" s="11">
        <f t="shared" si="7"/>
        <v>36</v>
      </c>
      <c r="SB40" s="11">
        <f t="shared" si="7"/>
        <v>40</v>
      </c>
      <c r="SC40" s="11">
        <f t="shared" si="7"/>
        <v>24</v>
      </c>
      <c r="SD40" s="11">
        <f t="shared" si="7"/>
        <v>36</v>
      </c>
      <c r="SE40" s="11">
        <f t="shared" si="7"/>
        <v>40</v>
      </c>
      <c r="SF40" s="11">
        <f t="shared" si="7"/>
        <v>24</v>
      </c>
      <c r="SG40" s="11">
        <f t="shared" ref="SG40:UR40" si="8">SG39/25%</f>
        <v>36</v>
      </c>
      <c r="SH40" s="11">
        <f t="shared" si="8"/>
        <v>40</v>
      </c>
      <c r="SI40" s="11">
        <f t="shared" si="8"/>
        <v>24</v>
      </c>
      <c r="SJ40" s="11">
        <f t="shared" si="8"/>
        <v>36</v>
      </c>
      <c r="SK40" s="11">
        <f t="shared" si="8"/>
        <v>40</v>
      </c>
      <c r="SL40" s="11">
        <f t="shared" si="8"/>
        <v>24</v>
      </c>
      <c r="SM40" s="11">
        <f t="shared" si="8"/>
        <v>36</v>
      </c>
      <c r="SN40" s="11">
        <f t="shared" si="8"/>
        <v>40</v>
      </c>
      <c r="SO40" s="11">
        <f t="shared" si="8"/>
        <v>24</v>
      </c>
      <c r="SP40" s="11">
        <f t="shared" si="8"/>
        <v>36</v>
      </c>
      <c r="SQ40" s="11">
        <f t="shared" si="8"/>
        <v>40</v>
      </c>
      <c r="SR40" s="11">
        <f t="shared" si="8"/>
        <v>24</v>
      </c>
      <c r="SS40" s="11">
        <f t="shared" si="8"/>
        <v>36</v>
      </c>
      <c r="ST40" s="11">
        <f t="shared" si="8"/>
        <v>40</v>
      </c>
      <c r="SU40" s="11">
        <f t="shared" si="8"/>
        <v>24</v>
      </c>
      <c r="SV40" s="11">
        <f t="shared" si="8"/>
        <v>36</v>
      </c>
      <c r="SW40" s="11">
        <f t="shared" si="8"/>
        <v>40</v>
      </c>
      <c r="SX40" s="11">
        <f t="shared" si="8"/>
        <v>24</v>
      </c>
      <c r="SY40" s="11">
        <f t="shared" si="8"/>
        <v>36</v>
      </c>
      <c r="SZ40" s="11">
        <f t="shared" si="8"/>
        <v>40</v>
      </c>
      <c r="TA40" s="11">
        <f t="shared" si="8"/>
        <v>24</v>
      </c>
      <c r="TB40" s="11">
        <f t="shared" si="8"/>
        <v>36</v>
      </c>
      <c r="TC40" s="11">
        <f t="shared" si="8"/>
        <v>40</v>
      </c>
      <c r="TD40" s="11">
        <f t="shared" si="8"/>
        <v>24</v>
      </c>
      <c r="TE40" s="11">
        <f t="shared" si="8"/>
        <v>36</v>
      </c>
      <c r="TF40" s="11">
        <f t="shared" si="8"/>
        <v>40</v>
      </c>
      <c r="TG40" s="11">
        <f t="shared" si="8"/>
        <v>24</v>
      </c>
      <c r="TH40" s="11">
        <f t="shared" si="8"/>
        <v>36</v>
      </c>
      <c r="TI40" s="11">
        <f t="shared" si="8"/>
        <v>40</v>
      </c>
      <c r="TJ40" s="11">
        <f t="shared" si="8"/>
        <v>24</v>
      </c>
      <c r="TK40" s="11">
        <f t="shared" si="8"/>
        <v>36</v>
      </c>
      <c r="TL40" s="11">
        <f t="shared" si="8"/>
        <v>40</v>
      </c>
      <c r="TM40" s="11">
        <f t="shared" si="8"/>
        <v>24</v>
      </c>
      <c r="TN40" s="11">
        <f t="shared" si="8"/>
        <v>36</v>
      </c>
      <c r="TO40" s="11">
        <f t="shared" si="8"/>
        <v>40</v>
      </c>
      <c r="TP40" s="11">
        <f t="shared" si="8"/>
        <v>24</v>
      </c>
      <c r="TQ40" s="11">
        <f t="shared" si="8"/>
        <v>36</v>
      </c>
      <c r="TR40" s="11">
        <f t="shared" si="8"/>
        <v>40</v>
      </c>
      <c r="TS40" s="11">
        <f t="shared" si="8"/>
        <v>24</v>
      </c>
      <c r="TT40" s="11">
        <f t="shared" si="8"/>
        <v>36</v>
      </c>
      <c r="TU40" s="11">
        <f t="shared" si="8"/>
        <v>40</v>
      </c>
      <c r="TV40" s="11">
        <f t="shared" si="8"/>
        <v>24</v>
      </c>
      <c r="TW40" s="11">
        <f t="shared" si="8"/>
        <v>36</v>
      </c>
      <c r="TX40" s="11">
        <f t="shared" si="8"/>
        <v>40</v>
      </c>
      <c r="TY40" s="11">
        <f t="shared" si="8"/>
        <v>24</v>
      </c>
      <c r="TZ40" s="11">
        <f t="shared" si="8"/>
        <v>36</v>
      </c>
      <c r="UA40" s="11">
        <f t="shared" si="8"/>
        <v>40</v>
      </c>
      <c r="UB40" s="11">
        <f t="shared" si="8"/>
        <v>24</v>
      </c>
      <c r="UC40" s="11">
        <f t="shared" si="8"/>
        <v>36</v>
      </c>
      <c r="UD40" s="11">
        <f t="shared" si="8"/>
        <v>40</v>
      </c>
      <c r="UE40" s="11">
        <f t="shared" si="8"/>
        <v>24</v>
      </c>
      <c r="UF40" s="11">
        <f t="shared" si="8"/>
        <v>36</v>
      </c>
      <c r="UG40" s="11">
        <f t="shared" si="8"/>
        <v>40</v>
      </c>
      <c r="UH40" s="11">
        <f t="shared" si="8"/>
        <v>24</v>
      </c>
      <c r="UI40" s="11">
        <f t="shared" si="8"/>
        <v>36</v>
      </c>
      <c r="UJ40" s="11">
        <f t="shared" si="8"/>
        <v>40</v>
      </c>
      <c r="UK40" s="11">
        <f t="shared" si="8"/>
        <v>24</v>
      </c>
      <c r="UL40" s="11">
        <f t="shared" si="8"/>
        <v>36</v>
      </c>
      <c r="UM40" s="11">
        <f t="shared" si="8"/>
        <v>40</v>
      </c>
      <c r="UN40" s="11">
        <f t="shared" si="8"/>
        <v>24</v>
      </c>
      <c r="UO40" s="11">
        <f t="shared" si="8"/>
        <v>36</v>
      </c>
      <c r="UP40" s="11">
        <f t="shared" si="8"/>
        <v>40</v>
      </c>
      <c r="UQ40" s="11">
        <f t="shared" si="8"/>
        <v>24</v>
      </c>
      <c r="UR40" s="11">
        <f t="shared" si="8"/>
        <v>36</v>
      </c>
      <c r="US40" s="11">
        <f t="shared" ref="US40:XD40" si="9">US39/25%</f>
        <v>40</v>
      </c>
      <c r="UT40" s="11">
        <f t="shared" si="9"/>
        <v>24</v>
      </c>
      <c r="UU40" s="11">
        <f t="shared" si="9"/>
        <v>32</v>
      </c>
      <c r="UV40" s="11">
        <f t="shared" si="9"/>
        <v>40</v>
      </c>
      <c r="UW40" s="11">
        <f t="shared" si="9"/>
        <v>24</v>
      </c>
      <c r="UX40" s="11">
        <f t="shared" si="9"/>
        <v>32</v>
      </c>
      <c r="UY40" s="11">
        <f t="shared" si="9"/>
        <v>40</v>
      </c>
      <c r="UZ40" s="11">
        <f t="shared" si="9"/>
        <v>24</v>
      </c>
      <c r="VA40" s="11">
        <f t="shared" si="9"/>
        <v>36</v>
      </c>
      <c r="VB40" s="11">
        <f t="shared" si="9"/>
        <v>40</v>
      </c>
      <c r="VC40" s="11">
        <f t="shared" si="9"/>
        <v>24</v>
      </c>
      <c r="VD40" s="11">
        <f t="shared" si="9"/>
        <v>36</v>
      </c>
      <c r="VE40" s="11">
        <f t="shared" si="9"/>
        <v>40</v>
      </c>
      <c r="VF40" s="11">
        <f t="shared" si="9"/>
        <v>24</v>
      </c>
      <c r="VG40" s="11">
        <f t="shared" si="9"/>
        <v>36</v>
      </c>
      <c r="VH40" s="11">
        <f t="shared" si="9"/>
        <v>40</v>
      </c>
      <c r="VI40" s="11">
        <f t="shared" si="9"/>
        <v>24</v>
      </c>
      <c r="VJ40" s="11">
        <f t="shared" si="9"/>
        <v>36</v>
      </c>
      <c r="VK40" s="11">
        <f t="shared" si="9"/>
        <v>40</v>
      </c>
      <c r="VL40" s="11">
        <f t="shared" si="9"/>
        <v>24</v>
      </c>
      <c r="VM40" s="11">
        <f t="shared" si="9"/>
        <v>36</v>
      </c>
      <c r="VN40" s="11">
        <f t="shared" si="9"/>
        <v>40</v>
      </c>
      <c r="VO40" s="11">
        <f t="shared" si="9"/>
        <v>24</v>
      </c>
      <c r="VP40" s="11">
        <f t="shared" si="9"/>
        <v>36</v>
      </c>
      <c r="VQ40" s="11">
        <f t="shared" si="9"/>
        <v>40</v>
      </c>
      <c r="VR40" s="11">
        <f t="shared" si="9"/>
        <v>24</v>
      </c>
      <c r="VS40" s="11">
        <f t="shared" si="9"/>
        <v>36</v>
      </c>
      <c r="VT40" s="11">
        <f t="shared" si="9"/>
        <v>40</v>
      </c>
      <c r="VU40" s="11">
        <f t="shared" si="9"/>
        <v>24</v>
      </c>
      <c r="VV40" s="11">
        <f t="shared" si="9"/>
        <v>36</v>
      </c>
      <c r="VW40" s="11">
        <f t="shared" si="9"/>
        <v>40</v>
      </c>
      <c r="VX40" s="11">
        <f t="shared" si="9"/>
        <v>24</v>
      </c>
      <c r="VY40" s="11">
        <f t="shared" si="9"/>
        <v>36</v>
      </c>
      <c r="VZ40" s="11">
        <f t="shared" si="9"/>
        <v>40</v>
      </c>
      <c r="WA40" s="11">
        <f t="shared" si="9"/>
        <v>24</v>
      </c>
      <c r="WB40" s="11">
        <f t="shared" si="9"/>
        <v>36</v>
      </c>
      <c r="WC40" s="11">
        <f t="shared" si="9"/>
        <v>40</v>
      </c>
      <c r="WD40" s="11">
        <f t="shared" si="9"/>
        <v>24</v>
      </c>
      <c r="WE40" s="11">
        <f t="shared" si="9"/>
        <v>36</v>
      </c>
      <c r="WF40" s="11">
        <f t="shared" si="9"/>
        <v>40</v>
      </c>
      <c r="WG40" s="11">
        <f t="shared" si="9"/>
        <v>24</v>
      </c>
      <c r="WH40" s="11">
        <f t="shared" si="9"/>
        <v>36</v>
      </c>
      <c r="WI40" s="11">
        <f t="shared" si="9"/>
        <v>40</v>
      </c>
      <c r="WJ40" s="11">
        <f t="shared" si="9"/>
        <v>24</v>
      </c>
      <c r="WK40" s="11">
        <f t="shared" si="9"/>
        <v>36</v>
      </c>
      <c r="WL40" s="11">
        <f t="shared" si="9"/>
        <v>40</v>
      </c>
      <c r="WM40" s="11">
        <f t="shared" si="9"/>
        <v>24</v>
      </c>
      <c r="WN40" s="11">
        <f t="shared" si="9"/>
        <v>36</v>
      </c>
      <c r="WO40" s="11">
        <f t="shared" si="9"/>
        <v>40</v>
      </c>
      <c r="WP40" s="11">
        <f t="shared" si="9"/>
        <v>24</v>
      </c>
      <c r="WQ40" s="11">
        <f t="shared" si="9"/>
        <v>36</v>
      </c>
      <c r="WR40" s="11">
        <f t="shared" si="9"/>
        <v>40</v>
      </c>
      <c r="WS40" s="11">
        <f t="shared" si="9"/>
        <v>24</v>
      </c>
      <c r="WT40" s="11">
        <f t="shared" si="9"/>
        <v>36</v>
      </c>
      <c r="WU40" s="11">
        <f t="shared" si="9"/>
        <v>40</v>
      </c>
      <c r="WV40" s="11">
        <f t="shared" si="9"/>
        <v>24</v>
      </c>
      <c r="WW40" s="11">
        <f t="shared" si="9"/>
        <v>36</v>
      </c>
      <c r="WX40" s="11">
        <f t="shared" si="9"/>
        <v>40</v>
      </c>
      <c r="WY40" s="11">
        <f t="shared" si="9"/>
        <v>24</v>
      </c>
      <c r="WZ40" s="11">
        <f t="shared" si="9"/>
        <v>36</v>
      </c>
      <c r="XA40" s="11">
        <f t="shared" si="9"/>
        <v>40</v>
      </c>
      <c r="XB40" s="11">
        <f t="shared" si="9"/>
        <v>24</v>
      </c>
      <c r="XC40" s="11">
        <f t="shared" si="9"/>
        <v>36</v>
      </c>
      <c r="XD40" s="11">
        <f t="shared" si="9"/>
        <v>40</v>
      </c>
      <c r="XE40" s="11">
        <f t="shared" ref="XE40:ZP40" si="10">XE39/25%</f>
        <v>24</v>
      </c>
      <c r="XF40" s="11">
        <f t="shared" si="10"/>
        <v>36</v>
      </c>
      <c r="XG40" s="11">
        <f t="shared" si="10"/>
        <v>40</v>
      </c>
      <c r="XH40" s="11">
        <f t="shared" si="10"/>
        <v>24</v>
      </c>
      <c r="XI40" s="11">
        <f t="shared" si="10"/>
        <v>36</v>
      </c>
      <c r="XJ40" s="11">
        <f t="shared" si="10"/>
        <v>40</v>
      </c>
      <c r="XK40" s="11">
        <f t="shared" si="10"/>
        <v>24</v>
      </c>
      <c r="XL40" s="11">
        <f t="shared" si="10"/>
        <v>36</v>
      </c>
      <c r="XM40" s="11">
        <f t="shared" si="10"/>
        <v>40</v>
      </c>
      <c r="XN40" s="11">
        <f t="shared" si="10"/>
        <v>24</v>
      </c>
      <c r="XO40" s="11">
        <f t="shared" si="10"/>
        <v>36</v>
      </c>
      <c r="XP40" s="11">
        <f t="shared" si="10"/>
        <v>40</v>
      </c>
      <c r="XQ40" s="11">
        <f t="shared" si="10"/>
        <v>24</v>
      </c>
      <c r="XR40" s="11">
        <f t="shared" si="10"/>
        <v>36</v>
      </c>
      <c r="XS40" s="11">
        <f t="shared" si="10"/>
        <v>40</v>
      </c>
      <c r="XT40" s="11">
        <f t="shared" si="10"/>
        <v>24</v>
      </c>
      <c r="XU40" s="11">
        <f t="shared" si="10"/>
        <v>36</v>
      </c>
      <c r="XV40" s="11">
        <f t="shared" si="10"/>
        <v>40</v>
      </c>
      <c r="XW40" s="11">
        <f t="shared" si="10"/>
        <v>24</v>
      </c>
      <c r="XX40" s="11">
        <f t="shared" si="10"/>
        <v>36</v>
      </c>
      <c r="XY40" s="11">
        <f t="shared" si="10"/>
        <v>40</v>
      </c>
      <c r="XZ40" s="11">
        <f t="shared" si="10"/>
        <v>24</v>
      </c>
      <c r="YA40" s="11">
        <f t="shared" si="10"/>
        <v>36</v>
      </c>
      <c r="YB40" s="11">
        <f t="shared" si="10"/>
        <v>40</v>
      </c>
      <c r="YC40" s="11">
        <f t="shared" si="10"/>
        <v>24</v>
      </c>
      <c r="YD40" s="11">
        <f t="shared" si="10"/>
        <v>36</v>
      </c>
      <c r="YE40" s="11">
        <f t="shared" si="10"/>
        <v>40</v>
      </c>
      <c r="YF40" s="11">
        <f t="shared" si="10"/>
        <v>24</v>
      </c>
      <c r="YG40" s="11">
        <f t="shared" si="10"/>
        <v>36</v>
      </c>
      <c r="YH40" s="11">
        <f t="shared" si="10"/>
        <v>40</v>
      </c>
      <c r="YI40" s="11">
        <f t="shared" si="10"/>
        <v>24</v>
      </c>
      <c r="YJ40" s="11">
        <f t="shared" si="10"/>
        <v>36</v>
      </c>
      <c r="YK40" s="11">
        <f t="shared" si="10"/>
        <v>40</v>
      </c>
      <c r="YL40" s="11">
        <f t="shared" si="10"/>
        <v>24</v>
      </c>
      <c r="YM40" s="11">
        <f t="shared" si="10"/>
        <v>36</v>
      </c>
      <c r="YN40" s="11">
        <f t="shared" si="10"/>
        <v>40</v>
      </c>
      <c r="YO40" s="11">
        <f t="shared" si="10"/>
        <v>24</v>
      </c>
      <c r="YP40" s="11">
        <f t="shared" si="10"/>
        <v>36</v>
      </c>
      <c r="YQ40" s="11">
        <f t="shared" si="10"/>
        <v>40</v>
      </c>
      <c r="YR40" s="11">
        <f t="shared" si="10"/>
        <v>24</v>
      </c>
      <c r="YS40" s="11">
        <f t="shared" si="10"/>
        <v>36</v>
      </c>
      <c r="YT40" s="11">
        <f t="shared" si="10"/>
        <v>40</v>
      </c>
      <c r="YU40" s="11">
        <f t="shared" si="10"/>
        <v>24</v>
      </c>
      <c r="YV40" s="11">
        <f t="shared" si="10"/>
        <v>36</v>
      </c>
      <c r="YW40" s="11">
        <f t="shared" si="10"/>
        <v>40</v>
      </c>
      <c r="YX40" s="11">
        <f t="shared" si="10"/>
        <v>24</v>
      </c>
      <c r="YY40" s="11">
        <f t="shared" si="10"/>
        <v>36</v>
      </c>
      <c r="YZ40" s="11">
        <f t="shared" si="10"/>
        <v>40</v>
      </c>
      <c r="ZA40" s="11">
        <f t="shared" si="10"/>
        <v>24</v>
      </c>
      <c r="ZB40" s="11">
        <f t="shared" si="10"/>
        <v>36</v>
      </c>
      <c r="ZC40" s="11">
        <f t="shared" si="10"/>
        <v>40</v>
      </c>
      <c r="ZD40" s="11">
        <f t="shared" si="10"/>
        <v>24</v>
      </c>
      <c r="ZE40" s="11">
        <f t="shared" si="10"/>
        <v>36</v>
      </c>
      <c r="ZF40" s="11">
        <f t="shared" si="10"/>
        <v>40</v>
      </c>
      <c r="ZG40" s="11">
        <f t="shared" si="10"/>
        <v>24</v>
      </c>
      <c r="ZH40" s="11">
        <f t="shared" si="10"/>
        <v>36</v>
      </c>
      <c r="ZI40" s="11">
        <f t="shared" si="10"/>
        <v>40</v>
      </c>
      <c r="ZJ40" s="11">
        <f t="shared" si="10"/>
        <v>24</v>
      </c>
      <c r="ZK40" s="11">
        <f t="shared" si="10"/>
        <v>36</v>
      </c>
      <c r="ZL40" s="11">
        <f t="shared" si="10"/>
        <v>40</v>
      </c>
      <c r="ZM40" s="11">
        <f t="shared" si="10"/>
        <v>24</v>
      </c>
      <c r="ZN40" s="11">
        <f t="shared" si="10"/>
        <v>36</v>
      </c>
      <c r="ZO40" s="11">
        <f t="shared" si="10"/>
        <v>40</v>
      </c>
      <c r="ZP40" s="11">
        <f t="shared" si="10"/>
        <v>24</v>
      </c>
    </row>
    <row r="41" spans="1:692" x14ac:dyDescent="0.25">
      <c r="B41" s="4"/>
    </row>
    <row r="42" spans="1:692" x14ac:dyDescent="0.25">
      <c r="B42" s="4"/>
    </row>
    <row r="43" spans="1:692" x14ac:dyDescent="0.25">
      <c r="B43" s="4"/>
      <c r="C43" t="s">
        <v>3160</v>
      </c>
      <c r="D43">
        <f>(C40+F40+I40+L40+O40+R40+U40+X40+AA40+AD40+AG40+AJ40+AM40+AP40+AS40+AV40+AY40+BB40+BE40+BH40+BK40+BN40+BQ40+BT40+BW40)/25</f>
        <v>77.599999999999994</v>
      </c>
    </row>
    <row r="44" spans="1:692" x14ac:dyDescent="0.25">
      <c r="B44" s="4"/>
      <c r="C44" t="s">
        <v>3160</v>
      </c>
      <c r="D44">
        <f>(D40+G40+J40+M40+P40+S40+V40+Y40+AB40+AE40+AH40+AK40+AN40+AQ40+AT40+AW40+AZ40+BC40+BF40+BI40+BL40+BO40+BR40+BU40+BX40)/25</f>
        <v>23.52</v>
      </c>
    </row>
    <row r="45" spans="1:692" x14ac:dyDescent="0.25">
      <c r="B45" s="59"/>
      <c r="C45" t="s">
        <v>3160</v>
      </c>
      <c r="D45">
        <f>(E40+H40+K40+N40+Q40+T40+W40+Z40+AC40+AF40+AI40+AL40+AO40+AR40+AU40+AX40+BA40+BD40+BG40+BJ40+BM40+BP40+BS40+BV40+BY40)/25</f>
        <v>0.32</v>
      </c>
    </row>
    <row r="46" spans="1:692" x14ac:dyDescent="0.25">
      <c r="B46" s="61"/>
    </row>
    <row r="47" spans="1:692" x14ac:dyDescent="0.25"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48.833333333333336</v>
      </c>
    </row>
    <row r="48" spans="1:692" x14ac:dyDescent="0.25">
      <c r="B48" t="s">
        <v>3165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34.277777777777779</v>
      </c>
    </row>
    <row r="49" spans="2:4" x14ac:dyDescent="0.25">
      <c r="B49" t="s">
        <v>3166</v>
      </c>
      <c r="C49" t="s">
        <v>3161</v>
      </c>
      <c r="D49" t="e">
        <f>(CB40+CE40+CH40+CK40+CN40+CQ40+CT40+CW40+CZ40+DC40+DF40+DI40+DL40+DO40+DR40+DU40+DX40+EA40+ED40+EG40+EJ40+EM40+#REF!+ES40+EV40+EY40+FB40+FE40+FH40+FK40+FN40+FQ40+FT40+FW40+FZ40+GC40+GF40+GI40+GL40+GO40+GR40+GU40+GX40+HA40+HD40+HG40+HJ40+HM40+HP40+HS40+HV40+HY40+IB40+IE40+IH40+IK40+IN40+IQ40+IT40+IW40+IZ40+JC40+JF40+JI40+JL40+JO40+JR40+JU40+JX40+KA40+KD40+KG40)/72</f>
        <v>#REF!</v>
      </c>
    </row>
    <row r="50" spans="2:4" x14ac:dyDescent="0.25">
      <c r="B50" t="s">
        <v>3167</v>
      </c>
    </row>
    <row r="51" spans="2:4" x14ac:dyDescent="0.25">
      <c r="B51" t="s">
        <v>3168</v>
      </c>
      <c r="C51" t="s">
        <v>3162</v>
      </c>
      <c r="D51">
        <f>(KH40+KK40+KN40+KQ40+KT40+KW40+KZ40+LC40+LF40+LI40+LL40+LO40+LR40+LU40+LX40)/15</f>
        <v>36</v>
      </c>
    </row>
    <row r="52" spans="2:4" x14ac:dyDescent="0.25">
      <c r="C52" t="s">
        <v>3162</v>
      </c>
      <c r="D52">
        <f>(KI40+KL40+KO40+KR40+KU40+KX40+LA40+LD40+LG40+LJ40+LM40+LP40+LV40+LY40)/15</f>
        <v>37.333333333333336</v>
      </c>
    </row>
    <row r="53" spans="2:4" x14ac:dyDescent="0.25">
      <c r="B53" t="s">
        <v>3166</v>
      </c>
      <c r="C53" t="s">
        <v>3162</v>
      </c>
      <c r="D53">
        <f>(KJ40+KM40+KP40+KS40+KV40+KY40+LB40+LE40+LH40+LK40+LN40+LQ40+LT40+LW40+LZ40)/15</f>
        <v>24</v>
      </c>
    </row>
    <row r="54" spans="2:4" x14ac:dyDescent="0.25">
      <c r="B54" t="s">
        <v>3167</v>
      </c>
    </row>
    <row r="55" spans="2:4" x14ac:dyDescent="0.25">
      <c r="B55" t="s">
        <v>3168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34.338461538461537</v>
      </c>
    </row>
    <row r="56" spans="2:4" x14ac:dyDescent="0.25"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38.153846153846153</v>
      </c>
    </row>
    <row r="57" spans="2:4" x14ac:dyDescent="0.25">
      <c r="B57" t="s">
        <v>3166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22.892307692307693</v>
      </c>
    </row>
    <row r="58" spans="2:4" x14ac:dyDescent="0.25">
      <c r="B58" t="s">
        <v>3167</v>
      </c>
    </row>
    <row r="59" spans="2:4" x14ac:dyDescent="0.25">
      <c r="B59" t="s">
        <v>3168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35.849056603773583</v>
      </c>
    </row>
    <row r="60" spans="2:4" x14ac:dyDescent="0.25"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40</v>
      </c>
    </row>
    <row r="61" spans="2:4" x14ac:dyDescent="0.25">
      <c r="B61" t="s">
        <v>3166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24</v>
      </c>
    </row>
    <row r="62" spans="2:4" x14ac:dyDescent="0.25">
      <c r="B62" t="s">
        <v>3167</v>
      </c>
    </row>
    <row r="63" spans="2:4" x14ac:dyDescent="0.25">
      <c r="B63" t="s">
        <v>3168</v>
      </c>
    </row>
  </sheetData>
  <mergeCells count="486">
    <mergeCell ref="R12:T12"/>
    <mergeCell ref="U12:W12"/>
    <mergeCell ref="X12:Z12"/>
    <mergeCell ref="AA12:AC12"/>
    <mergeCell ref="AD12:AF12"/>
    <mergeCell ref="AG12:AI12"/>
    <mergeCell ref="A4:A13"/>
    <mergeCell ref="BH11:BJ11"/>
    <mergeCell ref="BK11:BM11"/>
    <mergeCell ref="B4:B13"/>
    <mergeCell ref="C4:BY4"/>
    <mergeCell ref="AA11:AC11"/>
    <mergeCell ref="AD11:AF11"/>
    <mergeCell ref="AG11:AI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AJ11:AL11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TH12:TJ12"/>
    <mergeCell ref="TK12:TM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4 жас</vt:lpstr>
      <vt:lpstr>3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2025-02-24T14:50:07Z</dcterms:modified>
</cp:coreProperties>
</file>